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4525"/>
</workbook>
</file>

<file path=xl/calcChain.xml><?xml version="1.0" encoding="utf-8"?>
<calcChain xmlns="http://schemas.openxmlformats.org/spreadsheetml/2006/main">
  <c r="J620" i="1" l="1"/>
  <c r="I620" i="1"/>
  <c r="H620" i="1"/>
  <c r="G620" i="1"/>
  <c r="F620" i="1"/>
  <c r="E620" i="1"/>
  <c r="D620" i="1"/>
  <c r="C620" i="1"/>
  <c r="B620" i="1"/>
  <c r="J619" i="1"/>
  <c r="I619" i="1"/>
  <c r="H619" i="1"/>
  <c r="G619" i="1"/>
  <c r="F619" i="1"/>
  <c r="E619" i="1"/>
  <c r="D619" i="1"/>
  <c r="C619" i="1"/>
  <c r="B619" i="1"/>
  <c r="J618" i="1"/>
  <c r="I618" i="1"/>
  <c r="H618" i="1"/>
  <c r="G618" i="1"/>
  <c r="F618" i="1"/>
  <c r="E618" i="1"/>
  <c r="D618" i="1"/>
  <c r="C618" i="1"/>
  <c r="B618" i="1"/>
  <c r="J617" i="1"/>
  <c r="I617" i="1"/>
  <c r="H617" i="1"/>
  <c r="G617" i="1"/>
  <c r="F617" i="1"/>
  <c r="E617" i="1"/>
  <c r="D617" i="1"/>
  <c r="C617" i="1"/>
  <c r="B617" i="1"/>
  <c r="J616" i="1"/>
  <c r="I616" i="1"/>
  <c r="H616" i="1"/>
  <c r="G616" i="1"/>
  <c r="F616" i="1"/>
  <c r="E616" i="1"/>
  <c r="D616" i="1"/>
  <c r="C616" i="1"/>
  <c r="B616" i="1"/>
  <c r="J615" i="1"/>
  <c r="I615" i="1"/>
  <c r="H615" i="1"/>
  <c r="G615" i="1"/>
  <c r="F615" i="1"/>
  <c r="E615" i="1"/>
  <c r="D615" i="1"/>
  <c r="C615" i="1"/>
  <c r="B615" i="1"/>
  <c r="J614" i="1"/>
  <c r="I614" i="1"/>
  <c r="H614" i="1"/>
  <c r="G614" i="1"/>
  <c r="F614" i="1"/>
  <c r="E614" i="1"/>
  <c r="D614" i="1"/>
  <c r="C614" i="1"/>
  <c r="B614" i="1"/>
  <c r="J613" i="1"/>
  <c r="I613" i="1"/>
  <c r="H613" i="1"/>
  <c r="G613" i="1"/>
  <c r="F613" i="1"/>
  <c r="E613" i="1"/>
  <c r="D613" i="1"/>
  <c r="C613" i="1"/>
  <c r="B613" i="1"/>
  <c r="J612" i="1"/>
  <c r="I612" i="1"/>
  <c r="H612" i="1"/>
  <c r="G612" i="1"/>
  <c r="F612" i="1"/>
  <c r="E612" i="1"/>
  <c r="D612" i="1"/>
  <c r="C612" i="1"/>
  <c r="B612" i="1"/>
  <c r="J611" i="1"/>
  <c r="I611" i="1"/>
  <c r="H611" i="1"/>
  <c r="G611" i="1"/>
  <c r="F611" i="1"/>
  <c r="E611" i="1"/>
  <c r="D611" i="1"/>
  <c r="C611" i="1"/>
  <c r="B611" i="1"/>
  <c r="J610" i="1"/>
  <c r="I610" i="1"/>
  <c r="H610" i="1"/>
  <c r="G610" i="1"/>
  <c r="F610" i="1"/>
  <c r="E610" i="1"/>
  <c r="D610" i="1"/>
  <c r="C610" i="1"/>
  <c r="B610" i="1"/>
  <c r="J609" i="1"/>
  <c r="I609" i="1"/>
  <c r="H609" i="1"/>
  <c r="G609" i="1"/>
  <c r="F609" i="1"/>
  <c r="E609" i="1"/>
  <c r="D609" i="1"/>
  <c r="C609" i="1"/>
  <c r="B609" i="1"/>
  <c r="J608" i="1"/>
  <c r="I608" i="1"/>
  <c r="H608" i="1"/>
  <c r="G608" i="1"/>
  <c r="F608" i="1"/>
  <c r="E608" i="1"/>
  <c r="D608" i="1"/>
  <c r="C608" i="1"/>
  <c r="B608" i="1"/>
  <c r="J607" i="1"/>
  <c r="I607" i="1"/>
  <c r="H607" i="1"/>
  <c r="G607" i="1"/>
  <c r="F607" i="1"/>
  <c r="E607" i="1"/>
  <c r="D607" i="1"/>
  <c r="C607" i="1"/>
  <c r="B607" i="1"/>
  <c r="J605" i="1"/>
  <c r="I605" i="1"/>
  <c r="H605" i="1"/>
  <c r="G605" i="1"/>
  <c r="F605" i="1"/>
  <c r="E605" i="1"/>
  <c r="D605" i="1"/>
  <c r="C605" i="1"/>
  <c r="B605" i="1"/>
  <c r="J604" i="1"/>
  <c r="I604" i="1"/>
  <c r="H604" i="1"/>
  <c r="G604" i="1"/>
  <c r="F604" i="1"/>
  <c r="E604" i="1"/>
  <c r="D604" i="1"/>
  <c r="C604" i="1"/>
  <c r="B604" i="1"/>
  <c r="J603" i="1"/>
  <c r="I603" i="1"/>
  <c r="H603" i="1"/>
  <c r="G603" i="1"/>
  <c r="F603" i="1"/>
  <c r="E603" i="1"/>
  <c r="D603" i="1"/>
  <c r="C603" i="1"/>
  <c r="B603" i="1"/>
  <c r="J602" i="1"/>
  <c r="I602" i="1"/>
  <c r="H602" i="1"/>
  <c r="G602" i="1"/>
  <c r="F602" i="1"/>
  <c r="E602" i="1"/>
  <c r="D602" i="1"/>
  <c r="C602" i="1"/>
  <c r="B602" i="1"/>
  <c r="J601" i="1"/>
  <c r="I601" i="1"/>
  <c r="H601" i="1"/>
  <c r="G601" i="1"/>
  <c r="F601" i="1"/>
  <c r="E601" i="1"/>
  <c r="D601" i="1"/>
  <c r="C601" i="1"/>
  <c r="B601" i="1"/>
  <c r="J600" i="1"/>
  <c r="I600" i="1"/>
  <c r="H600" i="1"/>
  <c r="G600" i="1"/>
  <c r="F600" i="1"/>
  <c r="E600" i="1"/>
  <c r="D600" i="1"/>
  <c r="C600" i="1"/>
  <c r="B600" i="1"/>
  <c r="J599" i="1"/>
  <c r="I599" i="1"/>
  <c r="H599" i="1"/>
  <c r="G599" i="1"/>
  <c r="F599" i="1"/>
  <c r="E599" i="1"/>
  <c r="D599" i="1"/>
  <c r="C599" i="1"/>
  <c r="B599" i="1"/>
  <c r="J598" i="1"/>
  <c r="I598" i="1"/>
  <c r="H598" i="1"/>
  <c r="G598" i="1"/>
  <c r="F598" i="1"/>
  <c r="E598" i="1"/>
  <c r="D598" i="1"/>
  <c r="C598" i="1"/>
  <c r="B598" i="1"/>
  <c r="J597" i="1"/>
  <c r="I597" i="1"/>
  <c r="H597" i="1"/>
  <c r="G597" i="1"/>
  <c r="F597" i="1"/>
  <c r="E597" i="1"/>
  <c r="D597" i="1"/>
  <c r="C597" i="1"/>
  <c r="B597" i="1"/>
  <c r="J596" i="1"/>
  <c r="I596" i="1"/>
  <c r="H596" i="1"/>
  <c r="G596" i="1"/>
  <c r="F596" i="1"/>
  <c r="E596" i="1"/>
  <c r="D596" i="1"/>
  <c r="C596" i="1"/>
  <c r="B596" i="1"/>
  <c r="J595" i="1"/>
  <c r="I595" i="1"/>
  <c r="H595" i="1"/>
  <c r="G595" i="1"/>
  <c r="F595" i="1"/>
  <c r="E595" i="1"/>
  <c r="D595" i="1"/>
  <c r="C595" i="1"/>
  <c r="B595" i="1"/>
  <c r="J594" i="1"/>
  <c r="I594" i="1"/>
  <c r="H594" i="1"/>
  <c r="G594" i="1"/>
  <c r="F594" i="1"/>
  <c r="E594" i="1"/>
  <c r="D594" i="1"/>
  <c r="C594" i="1"/>
  <c r="B594" i="1"/>
  <c r="J593" i="1"/>
  <c r="I593" i="1"/>
  <c r="H593" i="1"/>
  <c r="G593" i="1"/>
  <c r="F593" i="1"/>
  <c r="E593" i="1"/>
  <c r="D593" i="1"/>
  <c r="C593" i="1"/>
  <c r="B593" i="1"/>
  <c r="J592" i="1"/>
  <c r="I592" i="1"/>
  <c r="H592" i="1"/>
  <c r="G592" i="1"/>
  <c r="F592" i="1"/>
  <c r="E592" i="1"/>
  <c r="D592" i="1"/>
  <c r="C592" i="1"/>
  <c r="B592" i="1"/>
  <c r="J591" i="1"/>
  <c r="I591" i="1"/>
  <c r="H591" i="1"/>
  <c r="G591" i="1"/>
  <c r="F591" i="1"/>
  <c r="E591" i="1"/>
  <c r="D591" i="1"/>
  <c r="C591" i="1"/>
  <c r="B591" i="1"/>
  <c r="J590" i="1"/>
  <c r="I590" i="1"/>
  <c r="H590" i="1"/>
  <c r="G590" i="1"/>
  <c r="F590" i="1"/>
  <c r="E590" i="1"/>
  <c r="D590" i="1"/>
  <c r="C590" i="1"/>
  <c r="B590" i="1"/>
  <c r="J589" i="1"/>
  <c r="I589" i="1"/>
  <c r="H589" i="1"/>
  <c r="G589" i="1"/>
  <c r="F589" i="1"/>
  <c r="E589" i="1"/>
  <c r="D589" i="1"/>
  <c r="C589" i="1"/>
  <c r="B589" i="1"/>
  <c r="J588" i="1"/>
  <c r="I588" i="1"/>
  <c r="H588" i="1"/>
  <c r="G588" i="1"/>
  <c r="F588" i="1"/>
  <c r="E588" i="1"/>
  <c r="D588" i="1"/>
  <c r="C588" i="1"/>
  <c r="B588" i="1"/>
  <c r="J587" i="1"/>
  <c r="I587" i="1"/>
  <c r="H587" i="1"/>
  <c r="G587" i="1"/>
  <c r="F587" i="1"/>
  <c r="E587" i="1"/>
  <c r="D587" i="1"/>
  <c r="C587" i="1"/>
  <c r="B587" i="1"/>
  <c r="J586" i="1"/>
  <c r="I586" i="1"/>
  <c r="H586" i="1"/>
  <c r="G586" i="1"/>
  <c r="F586" i="1"/>
  <c r="E586" i="1"/>
  <c r="D586" i="1"/>
  <c r="C586" i="1"/>
  <c r="B586" i="1"/>
  <c r="J585" i="1"/>
  <c r="I585" i="1"/>
  <c r="H585" i="1"/>
  <c r="G585" i="1"/>
  <c r="F585" i="1"/>
  <c r="E585" i="1"/>
  <c r="D585" i="1"/>
  <c r="C585" i="1"/>
  <c r="B585" i="1"/>
  <c r="J584" i="1"/>
  <c r="I584" i="1"/>
  <c r="H584" i="1"/>
  <c r="G584" i="1"/>
  <c r="F584" i="1"/>
  <c r="E584" i="1"/>
  <c r="D584" i="1"/>
  <c r="C584" i="1"/>
  <c r="B584" i="1"/>
  <c r="J583" i="1"/>
  <c r="I583" i="1"/>
  <c r="H583" i="1"/>
  <c r="G583" i="1"/>
  <c r="F583" i="1"/>
  <c r="E583" i="1"/>
  <c r="D583" i="1"/>
  <c r="C583" i="1"/>
  <c r="B583" i="1"/>
  <c r="J582" i="1"/>
  <c r="I582" i="1"/>
  <c r="H582" i="1"/>
  <c r="G582" i="1"/>
  <c r="F582" i="1"/>
  <c r="E582" i="1"/>
  <c r="D582" i="1"/>
  <c r="C582" i="1"/>
  <c r="B582" i="1"/>
  <c r="J581" i="1"/>
  <c r="I581" i="1"/>
  <c r="H581" i="1"/>
  <c r="G581" i="1"/>
  <c r="F581" i="1"/>
  <c r="E581" i="1"/>
  <c r="D581" i="1"/>
  <c r="C581" i="1"/>
  <c r="B581" i="1"/>
  <c r="J580" i="1"/>
  <c r="I580" i="1"/>
  <c r="H580" i="1"/>
  <c r="G580" i="1"/>
  <c r="F580" i="1"/>
  <c r="E580" i="1"/>
  <c r="D580" i="1"/>
  <c r="C580" i="1"/>
  <c r="B580" i="1"/>
  <c r="J579" i="1"/>
  <c r="I579" i="1"/>
  <c r="H579" i="1"/>
  <c r="G579" i="1"/>
  <c r="F579" i="1"/>
  <c r="E579" i="1"/>
  <c r="D579" i="1"/>
  <c r="C579" i="1"/>
  <c r="B579" i="1"/>
  <c r="J578" i="1"/>
  <c r="I578" i="1"/>
  <c r="H578" i="1"/>
  <c r="G578" i="1"/>
  <c r="F578" i="1"/>
  <c r="E578" i="1"/>
  <c r="D578" i="1"/>
  <c r="C578" i="1"/>
  <c r="B578" i="1"/>
  <c r="J577" i="1"/>
  <c r="I577" i="1"/>
  <c r="H577" i="1"/>
  <c r="G577" i="1"/>
  <c r="F577" i="1"/>
  <c r="E577" i="1"/>
  <c r="D577" i="1"/>
  <c r="C577" i="1"/>
  <c r="B577" i="1"/>
  <c r="J576" i="1"/>
  <c r="I576" i="1"/>
  <c r="H576" i="1"/>
  <c r="G576" i="1"/>
  <c r="F576" i="1"/>
  <c r="E576" i="1"/>
  <c r="D576" i="1"/>
  <c r="C576" i="1"/>
  <c r="B576" i="1"/>
  <c r="J575" i="1"/>
  <c r="I575" i="1"/>
  <c r="H575" i="1"/>
  <c r="G575" i="1"/>
  <c r="F575" i="1"/>
  <c r="E575" i="1"/>
  <c r="D575" i="1"/>
  <c r="C575" i="1"/>
  <c r="B575" i="1"/>
  <c r="J574" i="1"/>
  <c r="I574" i="1"/>
  <c r="H574" i="1"/>
  <c r="G574" i="1"/>
  <c r="F574" i="1"/>
  <c r="E574" i="1"/>
  <c r="D574" i="1"/>
  <c r="C574" i="1"/>
  <c r="B574" i="1"/>
  <c r="J573" i="1"/>
  <c r="I573" i="1"/>
  <c r="H573" i="1"/>
  <c r="G573" i="1"/>
  <c r="F573" i="1"/>
  <c r="E573" i="1"/>
  <c r="D573" i="1"/>
  <c r="C573" i="1"/>
  <c r="B573" i="1"/>
  <c r="J572" i="1"/>
  <c r="I572" i="1"/>
  <c r="H572" i="1"/>
  <c r="G572" i="1"/>
  <c r="F572" i="1"/>
  <c r="E572" i="1"/>
  <c r="D572" i="1"/>
  <c r="C572" i="1"/>
  <c r="B572" i="1"/>
  <c r="J571" i="1"/>
  <c r="I571" i="1"/>
  <c r="H571" i="1"/>
  <c r="G571" i="1"/>
  <c r="F571" i="1"/>
  <c r="E571" i="1"/>
  <c r="D571" i="1"/>
  <c r="C571" i="1"/>
  <c r="B571" i="1"/>
  <c r="J570" i="1"/>
  <c r="I570" i="1"/>
  <c r="H570" i="1"/>
  <c r="G570" i="1"/>
  <c r="F570" i="1"/>
  <c r="E570" i="1"/>
  <c r="D570" i="1"/>
  <c r="C570" i="1"/>
  <c r="B570" i="1"/>
  <c r="J569" i="1"/>
  <c r="I569" i="1"/>
  <c r="H569" i="1"/>
  <c r="G569" i="1"/>
  <c r="F569" i="1"/>
  <c r="E569" i="1"/>
  <c r="D569" i="1"/>
  <c r="C569" i="1"/>
  <c r="B569" i="1"/>
  <c r="J568" i="1"/>
  <c r="I568" i="1"/>
  <c r="H568" i="1"/>
  <c r="G568" i="1"/>
  <c r="F568" i="1"/>
  <c r="E568" i="1"/>
  <c r="D568" i="1"/>
  <c r="C568" i="1"/>
  <c r="B568" i="1"/>
  <c r="J566" i="1"/>
  <c r="I566" i="1"/>
  <c r="H566" i="1"/>
  <c r="G566" i="1"/>
  <c r="F566" i="1"/>
  <c r="E566" i="1"/>
  <c r="D566" i="1"/>
  <c r="C566" i="1"/>
  <c r="B566" i="1"/>
  <c r="J565" i="1"/>
  <c r="I565" i="1"/>
  <c r="H565" i="1"/>
  <c r="G565" i="1"/>
  <c r="F565" i="1"/>
  <c r="E565" i="1"/>
  <c r="D565" i="1"/>
  <c r="C565" i="1"/>
  <c r="B565" i="1"/>
  <c r="J564" i="1"/>
  <c r="I564" i="1"/>
  <c r="H564" i="1"/>
  <c r="G564" i="1"/>
  <c r="F564" i="1"/>
  <c r="E564" i="1"/>
  <c r="D564" i="1"/>
  <c r="C564" i="1"/>
  <c r="B564" i="1"/>
  <c r="J563" i="1"/>
  <c r="I563" i="1"/>
  <c r="H563" i="1"/>
  <c r="G563" i="1"/>
  <c r="F563" i="1"/>
  <c r="E563" i="1"/>
  <c r="D563" i="1"/>
  <c r="C563" i="1"/>
  <c r="B563" i="1"/>
  <c r="J562" i="1"/>
  <c r="I562" i="1"/>
  <c r="H562" i="1"/>
  <c r="G562" i="1"/>
  <c r="F562" i="1"/>
  <c r="E562" i="1"/>
  <c r="D562" i="1"/>
  <c r="C562" i="1"/>
  <c r="B562" i="1"/>
  <c r="J561" i="1"/>
  <c r="I561" i="1"/>
  <c r="H561" i="1"/>
  <c r="G561" i="1"/>
  <c r="F561" i="1"/>
  <c r="E561" i="1"/>
  <c r="D561" i="1"/>
  <c r="C561" i="1"/>
  <c r="B561" i="1"/>
  <c r="J560" i="1"/>
  <c r="I560" i="1"/>
  <c r="H560" i="1"/>
  <c r="G560" i="1"/>
  <c r="F560" i="1"/>
  <c r="E560" i="1"/>
  <c r="D560" i="1"/>
  <c r="C560" i="1"/>
  <c r="B560" i="1"/>
  <c r="J559" i="1"/>
  <c r="I559" i="1"/>
  <c r="H559" i="1"/>
  <c r="G559" i="1"/>
  <c r="F559" i="1"/>
  <c r="E559" i="1"/>
  <c r="D559" i="1"/>
  <c r="C559" i="1"/>
  <c r="B559" i="1"/>
  <c r="J558" i="1"/>
  <c r="I558" i="1"/>
  <c r="H558" i="1"/>
  <c r="G558" i="1"/>
  <c r="F558" i="1"/>
  <c r="E558" i="1"/>
  <c r="D558" i="1"/>
  <c r="C558" i="1"/>
  <c r="B558" i="1"/>
  <c r="J557" i="1"/>
  <c r="I557" i="1"/>
  <c r="H557" i="1"/>
  <c r="G557" i="1"/>
  <c r="F557" i="1"/>
  <c r="E557" i="1"/>
  <c r="D557" i="1"/>
  <c r="C557" i="1"/>
  <c r="B557" i="1"/>
  <c r="J556" i="1"/>
  <c r="I556" i="1"/>
  <c r="H556" i="1"/>
  <c r="G556" i="1"/>
  <c r="F556" i="1"/>
  <c r="E556" i="1"/>
  <c r="D556" i="1"/>
  <c r="C556" i="1"/>
  <c r="B556" i="1"/>
  <c r="J555" i="1"/>
  <c r="I555" i="1"/>
  <c r="H555" i="1"/>
  <c r="G555" i="1"/>
  <c r="F555" i="1"/>
  <c r="E555" i="1"/>
  <c r="D555" i="1"/>
  <c r="C555" i="1"/>
  <c r="B555" i="1"/>
  <c r="J554" i="1"/>
  <c r="I554" i="1"/>
  <c r="H554" i="1"/>
  <c r="G554" i="1"/>
  <c r="F554" i="1"/>
  <c r="E554" i="1"/>
  <c r="D554" i="1"/>
  <c r="C554" i="1"/>
  <c r="B554" i="1"/>
  <c r="J553" i="1"/>
  <c r="I553" i="1"/>
  <c r="H553" i="1"/>
  <c r="G553" i="1"/>
  <c r="F553" i="1"/>
  <c r="E553" i="1"/>
  <c r="D553" i="1"/>
  <c r="C553" i="1"/>
  <c r="B553" i="1"/>
  <c r="J551" i="1"/>
  <c r="I551" i="1"/>
  <c r="H551" i="1"/>
  <c r="G551" i="1"/>
  <c r="F551" i="1"/>
  <c r="E551" i="1"/>
  <c r="D551" i="1"/>
  <c r="C551" i="1"/>
  <c r="B551" i="1"/>
  <c r="J550" i="1"/>
  <c r="I550" i="1"/>
  <c r="H550" i="1"/>
  <c r="G550" i="1"/>
  <c r="F550" i="1"/>
  <c r="E550" i="1"/>
  <c r="D550" i="1"/>
  <c r="C550" i="1"/>
  <c r="B550" i="1"/>
  <c r="J549" i="1"/>
  <c r="I549" i="1"/>
  <c r="H549" i="1"/>
  <c r="G549" i="1"/>
  <c r="F549" i="1"/>
  <c r="E549" i="1"/>
  <c r="D549" i="1"/>
  <c r="C549" i="1"/>
  <c r="B549" i="1"/>
  <c r="J548" i="1"/>
  <c r="I548" i="1"/>
  <c r="H548" i="1"/>
  <c r="G548" i="1"/>
  <c r="F548" i="1"/>
  <c r="E548" i="1"/>
  <c r="D548" i="1"/>
  <c r="C548" i="1"/>
  <c r="B548" i="1"/>
  <c r="J547" i="1"/>
  <c r="I547" i="1"/>
  <c r="H547" i="1"/>
  <c r="G547" i="1"/>
  <c r="F547" i="1"/>
  <c r="E547" i="1"/>
  <c r="D547" i="1"/>
  <c r="C547" i="1"/>
  <c r="B547" i="1"/>
  <c r="J546" i="1"/>
  <c r="I546" i="1"/>
  <c r="H546" i="1"/>
  <c r="G546" i="1"/>
  <c r="F546" i="1"/>
  <c r="E546" i="1"/>
  <c r="D546" i="1"/>
  <c r="C546" i="1"/>
  <c r="B546" i="1"/>
  <c r="J545" i="1"/>
  <c r="I545" i="1"/>
  <c r="H545" i="1"/>
  <c r="G545" i="1"/>
  <c r="F545" i="1"/>
  <c r="E545" i="1"/>
  <c r="D545" i="1"/>
  <c r="C545" i="1"/>
  <c r="B545" i="1"/>
  <c r="J544" i="1"/>
  <c r="I544" i="1"/>
  <c r="H544" i="1"/>
  <c r="G544" i="1"/>
  <c r="F544" i="1"/>
  <c r="E544" i="1"/>
  <c r="D544" i="1"/>
  <c r="C544" i="1"/>
  <c r="B544" i="1"/>
  <c r="J543" i="1"/>
  <c r="I543" i="1"/>
  <c r="H543" i="1"/>
  <c r="G543" i="1"/>
  <c r="F543" i="1"/>
  <c r="E543" i="1"/>
  <c r="D543" i="1"/>
  <c r="C543" i="1"/>
  <c r="B543" i="1"/>
  <c r="J542" i="1"/>
  <c r="I542" i="1"/>
  <c r="H542" i="1"/>
  <c r="G542" i="1"/>
  <c r="F542" i="1"/>
  <c r="E542" i="1"/>
  <c r="D542" i="1"/>
  <c r="C542" i="1"/>
  <c r="B542" i="1"/>
  <c r="J541" i="1"/>
  <c r="I541" i="1"/>
  <c r="H541" i="1"/>
  <c r="G541" i="1"/>
  <c r="F541" i="1"/>
  <c r="E541" i="1"/>
  <c r="D541" i="1"/>
  <c r="C541" i="1"/>
  <c r="B541" i="1"/>
  <c r="J540" i="1"/>
  <c r="I540" i="1"/>
  <c r="H540" i="1"/>
  <c r="G540" i="1"/>
  <c r="F540" i="1"/>
  <c r="E540" i="1"/>
  <c r="D540" i="1"/>
  <c r="C540" i="1"/>
  <c r="B540" i="1"/>
  <c r="J539" i="1"/>
  <c r="I539" i="1"/>
  <c r="H539" i="1"/>
  <c r="G539" i="1"/>
  <c r="F539" i="1"/>
  <c r="E539" i="1"/>
  <c r="D539" i="1"/>
  <c r="C539" i="1"/>
  <c r="B539" i="1"/>
  <c r="J538" i="1"/>
  <c r="I538" i="1"/>
  <c r="H538" i="1"/>
  <c r="G538" i="1"/>
  <c r="F538" i="1"/>
  <c r="E538" i="1"/>
  <c r="D538" i="1"/>
  <c r="C538" i="1"/>
  <c r="B538" i="1"/>
  <c r="J537" i="1"/>
  <c r="I537" i="1"/>
  <c r="H537" i="1"/>
  <c r="G537" i="1"/>
  <c r="F537" i="1"/>
  <c r="E537" i="1"/>
  <c r="D537" i="1"/>
  <c r="C537" i="1"/>
  <c r="B537" i="1"/>
  <c r="J536" i="1"/>
  <c r="I536" i="1"/>
  <c r="H536" i="1"/>
  <c r="G536" i="1"/>
  <c r="F536" i="1"/>
  <c r="E536" i="1"/>
  <c r="D536" i="1"/>
  <c r="C536" i="1"/>
  <c r="B536" i="1"/>
  <c r="J535" i="1"/>
  <c r="I535" i="1"/>
  <c r="H535" i="1"/>
  <c r="G535" i="1"/>
  <c r="F535" i="1"/>
  <c r="E535" i="1"/>
  <c r="D535" i="1"/>
  <c r="C535" i="1"/>
  <c r="B535" i="1"/>
  <c r="J534" i="1"/>
  <c r="I534" i="1"/>
  <c r="H534" i="1"/>
  <c r="G534" i="1"/>
  <c r="F534" i="1"/>
  <c r="E534" i="1"/>
  <c r="D534" i="1"/>
  <c r="C534" i="1"/>
  <c r="B534" i="1"/>
  <c r="J533" i="1"/>
  <c r="I533" i="1"/>
  <c r="H533" i="1"/>
  <c r="G533" i="1"/>
  <c r="F533" i="1"/>
  <c r="E533" i="1"/>
  <c r="D533" i="1"/>
  <c r="C533" i="1"/>
  <c r="B533" i="1"/>
  <c r="J532" i="1"/>
  <c r="I532" i="1"/>
  <c r="H532" i="1"/>
  <c r="G532" i="1"/>
  <c r="F532" i="1"/>
  <c r="E532" i="1"/>
  <c r="D532" i="1"/>
  <c r="C532" i="1"/>
  <c r="B532" i="1"/>
  <c r="J531" i="1"/>
  <c r="I531" i="1"/>
  <c r="H531" i="1"/>
  <c r="G531" i="1"/>
  <c r="F531" i="1"/>
  <c r="E531" i="1"/>
  <c r="D531" i="1"/>
  <c r="C531" i="1"/>
  <c r="B531" i="1"/>
  <c r="J530" i="1"/>
  <c r="I530" i="1"/>
  <c r="H530" i="1"/>
  <c r="G530" i="1"/>
  <c r="F530" i="1"/>
  <c r="E530" i="1"/>
  <c r="D530" i="1"/>
  <c r="C530" i="1"/>
  <c r="B530" i="1"/>
  <c r="J529" i="1"/>
  <c r="I529" i="1"/>
  <c r="H529" i="1"/>
  <c r="G529" i="1"/>
  <c r="F529" i="1"/>
  <c r="E529" i="1"/>
  <c r="D529" i="1"/>
  <c r="C529" i="1"/>
  <c r="B529" i="1"/>
  <c r="J528" i="1"/>
  <c r="I528" i="1"/>
  <c r="H528" i="1"/>
  <c r="G528" i="1"/>
  <c r="F528" i="1"/>
  <c r="E528" i="1"/>
  <c r="D528" i="1"/>
  <c r="C528" i="1"/>
  <c r="B528" i="1"/>
  <c r="J527" i="1"/>
  <c r="I527" i="1"/>
  <c r="H527" i="1"/>
  <c r="G527" i="1"/>
  <c r="F527" i="1"/>
  <c r="E527" i="1"/>
  <c r="D527" i="1"/>
  <c r="C527" i="1"/>
  <c r="B527" i="1"/>
  <c r="J526" i="1"/>
  <c r="I526" i="1"/>
  <c r="H526" i="1"/>
  <c r="G526" i="1"/>
  <c r="F526" i="1"/>
  <c r="E526" i="1"/>
  <c r="D526" i="1"/>
  <c r="C526" i="1"/>
  <c r="B526" i="1"/>
  <c r="J525" i="1"/>
  <c r="I525" i="1"/>
  <c r="H525" i="1"/>
  <c r="G525" i="1"/>
  <c r="F525" i="1"/>
  <c r="E525" i="1"/>
  <c r="D525" i="1"/>
  <c r="C525" i="1"/>
  <c r="B525" i="1"/>
  <c r="J524" i="1"/>
  <c r="I524" i="1"/>
  <c r="H524" i="1"/>
  <c r="G524" i="1"/>
  <c r="F524" i="1"/>
  <c r="E524" i="1"/>
  <c r="D524" i="1"/>
  <c r="C524" i="1"/>
  <c r="B524" i="1"/>
  <c r="J523" i="1"/>
  <c r="I523" i="1"/>
  <c r="H523" i="1"/>
  <c r="G523" i="1"/>
  <c r="F523" i="1"/>
  <c r="E523" i="1"/>
  <c r="D523" i="1"/>
  <c r="C523" i="1"/>
  <c r="B523" i="1"/>
  <c r="J522" i="1"/>
  <c r="I522" i="1"/>
  <c r="H522" i="1"/>
  <c r="G522" i="1"/>
  <c r="F522" i="1"/>
  <c r="E522" i="1"/>
  <c r="D522" i="1"/>
  <c r="C522" i="1"/>
  <c r="B522" i="1"/>
  <c r="J521" i="1"/>
  <c r="I521" i="1"/>
  <c r="H521" i="1"/>
  <c r="G521" i="1"/>
  <c r="F521" i="1"/>
  <c r="E521" i="1"/>
  <c r="D521" i="1"/>
  <c r="C521" i="1"/>
  <c r="B521" i="1"/>
  <c r="J520" i="1"/>
  <c r="I520" i="1"/>
  <c r="H520" i="1"/>
  <c r="G520" i="1"/>
  <c r="F520" i="1"/>
  <c r="E520" i="1"/>
  <c r="D520" i="1"/>
  <c r="C520" i="1"/>
  <c r="B520" i="1"/>
  <c r="J519" i="1"/>
  <c r="I519" i="1"/>
  <c r="H519" i="1"/>
  <c r="G519" i="1"/>
  <c r="F519" i="1"/>
  <c r="E519" i="1"/>
  <c r="D519" i="1"/>
  <c r="C519" i="1"/>
  <c r="B519" i="1"/>
  <c r="J518" i="1"/>
  <c r="I518" i="1"/>
  <c r="H518" i="1"/>
  <c r="G518" i="1"/>
  <c r="F518" i="1"/>
  <c r="E518" i="1"/>
  <c r="D518" i="1"/>
  <c r="C518" i="1"/>
  <c r="B518" i="1"/>
  <c r="J517" i="1"/>
  <c r="I517" i="1"/>
  <c r="H517" i="1"/>
  <c r="G517" i="1"/>
  <c r="F517" i="1"/>
  <c r="E517" i="1"/>
  <c r="D517" i="1"/>
  <c r="C517" i="1"/>
  <c r="B517" i="1"/>
  <c r="J516" i="1"/>
  <c r="I516" i="1"/>
  <c r="H516" i="1"/>
  <c r="G516" i="1"/>
  <c r="F516" i="1"/>
  <c r="E516" i="1"/>
  <c r="D516" i="1"/>
  <c r="C516" i="1"/>
  <c r="B516" i="1"/>
  <c r="J515" i="1"/>
  <c r="I515" i="1"/>
  <c r="H515" i="1"/>
  <c r="G515" i="1"/>
  <c r="F515" i="1"/>
  <c r="E515" i="1"/>
  <c r="D515" i="1"/>
  <c r="C515" i="1"/>
  <c r="B515" i="1"/>
  <c r="J514" i="1"/>
  <c r="I514" i="1"/>
  <c r="H514" i="1"/>
  <c r="G514" i="1"/>
  <c r="F514" i="1"/>
  <c r="E514" i="1"/>
  <c r="D514" i="1"/>
  <c r="C514" i="1"/>
  <c r="B514" i="1"/>
  <c r="J512" i="1"/>
  <c r="I512" i="1"/>
  <c r="H512" i="1"/>
  <c r="G512" i="1"/>
  <c r="F512" i="1"/>
  <c r="E512" i="1"/>
  <c r="D512" i="1"/>
  <c r="C512" i="1"/>
  <c r="B512" i="1"/>
  <c r="J511" i="1"/>
  <c r="I511" i="1"/>
  <c r="H511" i="1"/>
  <c r="G511" i="1"/>
  <c r="F511" i="1"/>
  <c r="E511" i="1"/>
  <c r="D511" i="1"/>
  <c r="C511" i="1"/>
  <c r="B511" i="1"/>
  <c r="J510" i="1"/>
  <c r="I510" i="1"/>
  <c r="H510" i="1"/>
  <c r="G510" i="1"/>
  <c r="F510" i="1"/>
  <c r="E510" i="1"/>
  <c r="D510" i="1"/>
  <c r="C510" i="1"/>
  <c r="B510" i="1"/>
  <c r="J509" i="1"/>
  <c r="I509" i="1"/>
  <c r="H509" i="1"/>
  <c r="G509" i="1"/>
  <c r="F509" i="1"/>
  <c r="E509" i="1"/>
  <c r="D509" i="1"/>
  <c r="C509" i="1"/>
  <c r="B509" i="1"/>
  <c r="J508" i="1"/>
  <c r="I508" i="1"/>
  <c r="H508" i="1"/>
  <c r="G508" i="1"/>
  <c r="F508" i="1"/>
  <c r="E508" i="1"/>
  <c r="D508" i="1"/>
  <c r="C508" i="1"/>
  <c r="B508" i="1"/>
  <c r="J507" i="1"/>
  <c r="I507" i="1"/>
  <c r="H507" i="1"/>
  <c r="G507" i="1"/>
  <c r="F507" i="1"/>
  <c r="E507" i="1"/>
  <c r="D507" i="1"/>
  <c r="C507" i="1"/>
  <c r="B507" i="1"/>
  <c r="J506" i="1"/>
  <c r="I506" i="1"/>
  <c r="H506" i="1"/>
  <c r="G506" i="1"/>
  <c r="F506" i="1"/>
  <c r="E506" i="1"/>
  <c r="D506" i="1"/>
  <c r="C506" i="1"/>
  <c r="B506" i="1"/>
  <c r="J505" i="1"/>
  <c r="I505" i="1"/>
  <c r="H505" i="1"/>
  <c r="G505" i="1"/>
  <c r="F505" i="1"/>
  <c r="E505" i="1"/>
  <c r="D505" i="1"/>
  <c r="C505" i="1"/>
  <c r="B505" i="1"/>
  <c r="J504" i="1"/>
  <c r="I504" i="1"/>
  <c r="H504" i="1"/>
  <c r="G504" i="1"/>
  <c r="F504" i="1"/>
  <c r="E504" i="1"/>
  <c r="D504" i="1"/>
  <c r="C504" i="1"/>
  <c r="B504" i="1"/>
  <c r="J503" i="1"/>
  <c r="I503" i="1"/>
  <c r="H503" i="1"/>
  <c r="G503" i="1"/>
  <c r="F503" i="1"/>
  <c r="E503" i="1"/>
  <c r="D503" i="1"/>
  <c r="C503" i="1"/>
  <c r="B503" i="1"/>
  <c r="J502" i="1"/>
  <c r="I502" i="1"/>
  <c r="H502" i="1"/>
  <c r="G502" i="1"/>
  <c r="F502" i="1"/>
  <c r="E502" i="1"/>
  <c r="D502" i="1"/>
  <c r="C502" i="1"/>
  <c r="B502" i="1"/>
  <c r="J501" i="1"/>
  <c r="I501" i="1"/>
  <c r="H501" i="1"/>
  <c r="G501" i="1"/>
  <c r="F501" i="1"/>
  <c r="E501" i="1"/>
  <c r="D501" i="1"/>
  <c r="C501" i="1"/>
  <c r="B501" i="1"/>
  <c r="J500" i="1"/>
  <c r="I500" i="1"/>
  <c r="H500" i="1"/>
  <c r="G500" i="1"/>
  <c r="F500" i="1"/>
  <c r="E500" i="1"/>
  <c r="D500" i="1"/>
  <c r="C500" i="1"/>
  <c r="B500" i="1"/>
  <c r="J499" i="1"/>
  <c r="I499" i="1"/>
  <c r="H499" i="1"/>
  <c r="G499" i="1"/>
  <c r="F499" i="1"/>
  <c r="E499" i="1"/>
  <c r="D499" i="1"/>
  <c r="C499" i="1"/>
  <c r="B499" i="1"/>
  <c r="J497" i="1"/>
  <c r="I497" i="1"/>
  <c r="H497" i="1"/>
  <c r="G497" i="1"/>
  <c r="F497" i="1"/>
  <c r="E497" i="1"/>
  <c r="D497" i="1"/>
  <c r="C497" i="1"/>
  <c r="B497" i="1"/>
  <c r="J496" i="1"/>
  <c r="I496" i="1"/>
  <c r="H496" i="1"/>
  <c r="G496" i="1"/>
  <c r="F496" i="1"/>
  <c r="E496" i="1"/>
  <c r="D496" i="1"/>
  <c r="C496" i="1"/>
  <c r="B496" i="1"/>
  <c r="J495" i="1"/>
  <c r="I495" i="1"/>
  <c r="H495" i="1"/>
  <c r="G495" i="1"/>
  <c r="F495" i="1"/>
  <c r="E495" i="1"/>
  <c r="D495" i="1"/>
  <c r="C495" i="1"/>
  <c r="B495" i="1"/>
  <c r="J494" i="1"/>
  <c r="I494" i="1"/>
  <c r="H494" i="1"/>
  <c r="G494" i="1"/>
  <c r="F494" i="1"/>
  <c r="E494" i="1"/>
  <c r="D494" i="1"/>
  <c r="C494" i="1"/>
  <c r="B494" i="1"/>
  <c r="J493" i="1"/>
  <c r="I493" i="1"/>
  <c r="H493" i="1"/>
  <c r="G493" i="1"/>
  <c r="F493" i="1"/>
  <c r="E493" i="1"/>
  <c r="D493" i="1"/>
  <c r="C493" i="1"/>
  <c r="B493" i="1"/>
  <c r="J492" i="1"/>
  <c r="I492" i="1"/>
  <c r="H492" i="1"/>
  <c r="G492" i="1"/>
  <c r="F492" i="1"/>
  <c r="E492" i="1"/>
  <c r="D492" i="1"/>
  <c r="C492" i="1"/>
  <c r="B492" i="1"/>
  <c r="J491" i="1"/>
  <c r="I491" i="1"/>
  <c r="H491" i="1"/>
  <c r="G491" i="1"/>
  <c r="F491" i="1"/>
  <c r="E491" i="1"/>
  <c r="D491" i="1"/>
  <c r="C491" i="1"/>
  <c r="B491" i="1"/>
  <c r="J490" i="1"/>
  <c r="I490" i="1"/>
  <c r="H490" i="1"/>
  <c r="G490" i="1"/>
  <c r="F490" i="1"/>
  <c r="E490" i="1"/>
  <c r="D490" i="1"/>
  <c r="C490" i="1"/>
  <c r="B490" i="1"/>
  <c r="J489" i="1"/>
  <c r="I489" i="1"/>
  <c r="H489" i="1"/>
  <c r="G489" i="1"/>
  <c r="F489" i="1"/>
  <c r="E489" i="1"/>
  <c r="D489" i="1"/>
  <c r="C489" i="1"/>
  <c r="B489" i="1"/>
  <c r="J488" i="1"/>
  <c r="I488" i="1"/>
  <c r="H488" i="1"/>
  <c r="G488" i="1"/>
  <c r="F488" i="1"/>
  <c r="E488" i="1"/>
  <c r="D488" i="1"/>
  <c r="C488" i="1"/>
  <c r="B488" i="1"/>
  <c r="J487" i="1"/>
  <c r="I487" i="1"/>
  <c r="H487" i="1"/>
  <c r="G487" i="1"/>
  <c r="F487" i="1"/>
  <c r="E487" i="1"/>
  <c r="D487" i="1"/>
  <c r="C487" i="1"/>
  <c r="B487" i="1"/>
  <c r="J486" i="1"/>
  <c r="I486" i="1"/>
  <c r="H486" i="1"/>
  <c r="G486" i="1"/>
  <c r="F486" i="1"/>
  <c r="E486" i="1"/>
  <c r="D486" i="1"/>
  <c r="C486" i="1"/>
  <c r="B486" i="1"/>
  <c r="J485" i="1"/>
  <c r="I485" i="1"/>
  <c r="H485" i="1"/>
  <c r="G485" i="1"/>
  <c r="F485" i="1"/>
  <c r="E485" i="1"/>
  <c r="D485" i="1"/>
  <c r="C485" i="1"/>
  <c r="B485" i="1"/>
  <c r="J484" i="1"/>
  <c r="I484" i="1"/>
  <c r="H484" i="1"/>
  <c r="G484" i="1"/>
  <c r="F484" i="1"/>
  <c r="E484" i="1"/>
  <c r="D484" i="1"/>
  <c r="C484" i="1"/>
  <c r="B484" i="1"/>
  <c r="J483" i="1"/>
  <c r="I483" i="1"/>
  <c r="H483" i="1"/>
  <c r="G483" i="1"/>
  <c r="F483" i="1"/>
  <c r="E483" i="1"/>
  <c r="D483" i="1"/>
  <c r="C483" i="1"/>
  <c r="B483" i="1"/>
  <c r="J482" i="1"/>
  <c r="I482" i="1"/>
  <c r="H482" i="1"/>
  <c r="G482" i="1"/>
  <c r="F482" i="1"/>
  <c r="E482" i="1"/>
  <c r="D482" i="1"/>
  <c r="C482" i="1"/>
  <c r="B482" i="1"/>
  <c r="J481" i="1"/>
  <c r="I481" i="1"/>
  <c r="H481" i="1"/>
  <c r="G481" i="1"/>
  <c r="F481" i="1"/>
  <c r="E481" i="1"/>
  <c r="D481" i="1"/>
  <c r="C481" i="1"/>
  <c r="B481" i="1"/>
  <c r="J480" i="1"/>
  <c r="I480" i="1"/>
  <c r="H480" i="1"/>
  <c r="G480" i="1"/>
  <c r="F480" i="1"/>
  <c r="E480" i="1"/>
  <c r="D480" i="1"/>
  <c r="C480" i="1"/>
  <c r="B480" i="1"/>
  <c r="J479" i="1"/>
  <c r="I479" i="1"/>
  <c r="H479" i="1"/>
  <c r="G479" i="1"/>
  <c r="F479" i="1"/>
  <c r="E479" i="1"/>
  <c r="D479" i="1"/>
  <c r="C479" i="1"/>
  <c r="B479" i="1"/>
  <c r="J478" i="1"/>
  <c r="I478" i="1"/>
  <c r="H478" i="1"/>
  <c r="G478" i="1"/>
  <c r="F478" i="1"/>
  <c r="E478" i="1"/>
  <c r="D478" i="1"/>
  <c r="C478" i="1"/>
  <c r="B478" i="1"/>
  <c r="J477" i="1"/>
  <c r="I477" i="1"/>
  <c r="H477" i="1"/>
  <c r="G477" i="1"/>
  <c r="F477" i="1"/>
  <c r="E477" i="1"/>
  <c r="D477" i="1"/>
  <c r="C477" i="1"/>
  <c r="B477" i="1"/>
  <c r="J476" i="1"/>
  <c r="I476" i="1"/>
  <c r="H476" i="1"/>
  <c r="G476" i="1"/>
  <c r="F476" i="1"/>
  <c r="E476" i="1"/>
  <c r="D476" i="1"/>
  <c r="C476" i="1"/>
  <c r="B476" i="1"/>
  <c r="J475" i="1"/>
  <c r="I475" i="1"/>
  <c r="H475" i="1"/>
  <c r="G475" i="1"/>
  <c r="F475" i="1"/>
  <c r="E475" i="1"/>
  <c r="D475" i="1"/>
  <c r="C475" i="1"/>
  <c r="B475" i="1"/>
  <c r="J474" i="1"/>
  <c r="I474" i="1"/>
  <c r="H474" i="1"/>
  <c r="G474" i="1"/>
  <c r="F474" i="1"/>
  <c r="E474" i="1"/>
  <c r="D474" i="1"/>
  <c r="C474" i="1"/>
  <c r="B474" i="1"/>
  <c r="J473" i="1"/>
  <c r="I473" i="1"/>
  <c r="H473" i="1"/>
  <c r="G473" i="1"/>
  <c r="F473" i="1"/>
  <c r="E473" i="1"/>
  <c r="D473" i="1"/>
  <c r="C473" i="1"/>
  <c r="B473" i="1"/>
  <c r="J472" i="1"/>
  <c r="I472" i="1"/>
  <c r="H472" i="1"/>
  <c r="G472" i="1"/>
  <c r="F472" i="1"/>
  <c r="E472" i="1"/>
  <c r="D472" i="1"/>
  <c r="C472" i="1"/>
  <c r="B472" i="1"/>
  <c r="J471" i="1"/>
  <c r="I471" i="1"/>
  <c r="H471" i="1"/>
  <c r="G471" i="1"/>
  <c r="F471" i="1"/>
  <c r="E471" i="1"/>
  <c r="D471" i="1"/>
  <c r="C471" i="1"/>
  <c r="B471" i="1"/>
  <c r="J470" i="1"/>
  <c r="I470" i="1"/>
  <c r="H470" i="1"/>
  <c r="G470" i="1"/>
  <c r="F470" i="1"/>
  <c r="E470" i="1"/>
  <c r="D470" i="1"/>
  <c r="C470" i="1"/>
  <c r="B470" i="1"/>
  <c r="J469" i="1"/>
  <c r="I469" i="1"/>
  <c r="H469" i="1"/>
  <c r="G469" i="1"/>
  <c r="F469" i="1"/>
  <c r="E469" i="1"/>
  <c r="D469" i="1"/>
  <c r="C469" i="1"/>
  <c r="B469" i="1"/>
  <c r="J468" i="1"/>
  <c r="I468" i="1"/>
  <c r="H468" i="1"/>
  <c r="G468" i="1"/>
  <c r="F468" i="1"/>
  <c r="E468" i="1"/>
  <c r="D468" i="1"/>
  <c r="C468" i="1"/>
  <c r="B468" i="1"/>
  <c r="J467" i="1"/>
  <c r="I467" i="1"/>
  <c r="H467" i="1"/>
  <c r="G467" i="1"/>
  <c r="F467" i="1"/>
  <c r="E467" i="1"/>
  <c r="D467" i="1"/>
  <c r="C467" i="1"/>
  <c r="B467" i="1"/>
  <c r="J466" i="1"/>
  <c r="I466" i="1"/>
  <c r="H466" i="1"/>
  <c r="G466" i="1"/>
  <c r="F466" i="1"/>
  <c r="E466" i="1"/>
  <c r="D466" i="1"/>
  <c r="C466" i="1"/>
  <c r="B466" i="1"/>
  <c r="J465" i="1"/>
  <c r="I465" i="1"/>
  <c r="H465" i="1"/>
  <c r="G465" i="1"/>
  <c r="F465" i="1"/>
  <c r="E465" i="1"/>
  <c r="D465" i="1"/>
  <c r="C465" i="1"/>
  <c r="B465" i="1"/>
  <c r="J464" i="1"/>
  <c r="I464" i="1"/>
  <c r="H464" i="1"/>
  <c r="G464" i="1"/>
  <c r="F464" i="1"/>
  <c r="E464" i="1"/>
  <c r="D464" i="1"/>
  <c r="C464" i="1"/>
  <c r="B464" i="1"/>
  <c r="J463" i="1"/>
  <c r="I463" i="1"/>
  <c r="H463" i="1"/>
  <c r="G463" i="1"/>
  <c r="F463" i="1"/>
  <c r="E463" i="1"/>
  <c r="D463" i="1"/>
  <c r="C463" i="1"/>
  <c r="B463" i="1"/>
  <c r="J462" i="1"/>
  <c r="I462" i="1"/>
  <c r="H462" i="1"/>
  <c r="G462" i="1"/>
  <c r="F462" i="1"/>
  <c r="E462" i="1"/>
  <c r="D462" i="1"/>
  <c r="C462" i="1"/>
  <c r="B462" i="1"/>
  <c r="J461" i="1"/>
  <c r="I461" i="1"/>
  <c r="H461" i="1"/>
  <c r="G461" i="1"/>
  <c r="F461" i="1"/>
  <c r="E461" i="1"/>
  <c r="D461" i="1"/>
  <c r="C461" i="1"/>
  <c r="B461" i="1"/>
  <c r="J460" i="1"/>
  <c r="I460" i="1"/>
  <c r="H460" i="1"/>
  <c r="G460" i="1"/>
  <c r="F460" i="1"/>
  <c r="E460" i="1"/>
  <c r="D460" i="1"/>
  <c r="C460" i="1"/>
  <c r="B460" i="1"/>
  <c r="J458" i="1"/>
  <c r="I458" i="1"/>
  <c r="H458" i="1"/>
  <c r="G458" i="1"/>
  <c r="F458" i="1"/>
  <c r="E458" i="1"/>
  <c r="D458" i="1"/>
  <c r="C458" i="1"/>
  <c r="B458" i="1"/>
  <c r="J457" i="1"/>
  <c r="I457" i="1"/>
  <c r="H457" i="1"/>
  <c r="G457" i="1"/>
  <c r="F457" i="1"/>
  <c r="E457" i="1"/>
  <c r="D457" i="1"/>
  <c r="C457" i="1"/>
  <c r="B457" i="1"/>
  <c r="J456" i="1"/>
  <c r="I456" i="1"/>
  <c r="H456" i="1"/>
  <c r="G456" i="1"/>
  <c r="F456" i="1"/>
  <c r="E456" i="1"/>
  <c r="D456" i="1"/>
  <c r="C456" i="1"/>
  <c r="B456" i="1"/>
  <c r="J455" i="1"/>
  <c r="I455" i="1"/>
  <c r="H455" i="1"/>
  <c r="G455" i="1"/>
  <c r="F455" i="1"/>
  <c r="E455" i="1"/>
  <c r="D455" i="1"/>
  <c r="C455" i="1"/>
  <c r="B455" i="1"/>
  <c r="J454" i="1"/>
  <c r="I454" i="1"/>
  <c r="H454" i="1"/>
  <c r="G454" i="1"/>
  <c r="F454" i="1"/>
  <c r="E454" i="1"/>
  <c r="D454" i="1"/>
  <c r="C454" i="1"/>
  <c r="B454" i="1"/>
  <c r="J453" i="1"/>
  <c r="I453" i="1"/>
  <c r="H453" i="1"/>
  <c r="G453" i="1"/>
  <c r="F453" i="1"/>
  <c r="E453" i="1"/>
  <c r="D453" i="1"/>
  <c r="C453" i="1"/>
  <c r="B453" i="1"/>
  <c r="J452" i="1"/>
  <c r="I452" i="1"/>
  <c r="H452" i="1"/>
  <c r="G452" i="1"/>
  <c r="F452" i="1"/>
  <c r="E452" i="1"/>
  <c r="D452" i="1"/>
  <c r="C452" i="1"/>
  <c r="B452" i="1"/>
  <c r="J451" i="1"/>
  <c r="I451" i="1"/>
  <c r="H451" i="1"/>
  <c r="G451" i="1"/>
  <c r="F451" i="1"/>
  <c r="E451" i="1"/>
  <c r="D451" i="1"/>
  <c r="C451" i="1"/>
  <c r="B451" i="1"/>
  <c r="J450" i="1"/>
  <c r="I450" i="1"/>
  <c r="H450" i="1"/>
  <c r="G450" i="1"/>
  <c r="F450" i="1"/>
  <c r="E450" i="1"/>
  <c r="D450" i="1"/>
  <c r="C450" i="1"/>
  <c r="B450" i="1"/>
  <c r="J448" i="1"/>
  <c r="I448" i="1"/>
  <c r="H448" i="1"/>
  <c r="G448" i="1"/>
  <c r="F448" i="1"/>
  <c r="E448" i="1"/>
  <c r="D448" i="1"/>
  <c r="C448" i="1"/>
  <c r="B448" i="1"/>
  <c r="J447" i="1"/>
  <c r="I447" i="1"/>
  <c r="H447" i="1"/>
  <c r="G447" i="1"/>
  <c r="F447" i="1"/>
  <c r="E447" i="1"/>
  <c r="D447" i="1"/>
  <c r="C447" i="1"/>
  <c r="B447" i="1"/>
  <c r="J446" i="1"/>
  <c r="I446" i="1"/>
  <c r="H446" i="1"/>
  <c r="G446" i="1"/>
  <c r="F446" i="1"/>
  <c r="E446" i="1"/>
  <c r="D446" i="1"/>
  <c r="C446" i="1"/>
  <c r="B446" i="1"/>
  <c r="J445" i="1"/>
  <c r="I445" i="1"/>
  <c r="H445" i="1"/>
  <c r="G445" i="1"/>
  <c r="F445" i="1"/>
  <c r="E445" i="1"/>
  <c r="D445" i="1"/>
  <c r="C445" i="1"/>
  <c r="B445" i="1"/>
  <c r="J444" i="1"/>
  <c r="I444" i="1"/>
  <c r="H444" i="1"/>
  <c r="G444" i="1"/>
  <c r="F444" i="1"/>
  <c r="E444" i="1"/>
  <c r="D444" i="1"/>
  <c r="C444" i="1"/>
  <c r="B444" i="1"/>
  <c r="J443" i="1"/>
  <c r="I443" i="1"/>
  <c r="H443" i="1"/>
  <c r="G443" i="1"/>
  <c r="F443" i="1"/>
  <c r="E443" i="1"/>
  <c r="D443" i="1"/>
  <c r="C443" i="1"/>
  <c r="B443" i="1"/>
  <c r="J442" i="1"/>
  <c r="I442" i="1"/>
  <c r="H442" i="1"/>
  <c r="G442" i="1"/>
  <c r="F442" i="1"/>
  <c r="E442" i="1"/>
  <c r="D442" i="1"/>
  <c r="C442" i="1"/>
  <c r="B442" i="1"/>
  <c r="J441" i="1"/>
  <c r="I441" i="1"/>
  <c r="H441" i="1"/>
  <c r="G441" i="1"/>
  <c r="F441" i="1"/>
  <c r="E441" i="1"/>
  <c r="D441" i="1"/>
  <c r="C441" i="1"/>
  <c r="B441" i="1"/>
  <c r="J440" i="1"/>
  <c r="I440" i="1"/>
  <c r="H440" i="1"/>
  <c r="G440" i="1"/>
  <c r="F440" i="1"/>
  <c r="E440" i="1"/>
  <c r="D440" i="1"/>
  <c r="C440" i="1"/>
  <c r="B440" i="1"/>
  <c r="J439" i="1"/>
  <c r="I439" i="1"/>
  <c r="H439" i="1"/>
  <c r="G439" i="1"/>
  <c r="F439" i="1"/>
  <c r="E439" i="1"/>
  <c r="D439" i="1"/>
  <c r="C439" i="1"/>
  <c r="B439" i="1"/>
  <c r="J438" i="1"/>
  <c r="I438" i="1"/>
  <c r="H438" i="1"/>
  <c r="G438" i="1"/>
  <c r="F438" i="1"/>
  <c r="E438" i="1"/>
  <c r="D438" i="1"/>
  <c r="C438" i="1"/>
  <c r="B438" i="1"/>
  <c r="J437" i="1"/>
  <c r="I437" i="1"/>
  <c r="H437" i="1"/>
  <c r="G437" i="1"/>
  <c r="F437" i="1"/>
  <c r="E437" i="1"/>
  <c r="D437" i="1"/>
  <c r="C437" i="1"/>
  <c r="B437" i="1"/>
  <c r="J436" i="1"/>
  <c r="I436" i="1"/>
  <c r="H436" i="1"/>
  <c r="G436" i="1"/>
  <c r="F436" i="1"/>
  <c r="E436" i="1"/>
  <c r="D436" i="1"/>
  <c r="C436" i="1"/>
  <c r="B436" i="1"/>
  <c r="J435" i="1"/>
  <c r="I435" i="1"/>
  <c r="H435" i="1"/>
  <c r="G435" i="1"/>
  <c r="F435" i="1"/>
  <c r="E435" i="1"/>
  <c r="D435" i="1"/>
  <c r="C435" i="1"/>
  <c r="B435" i="1"/>
  <c r="J434" i="1"/>
  <c r="I434" i="1"/>
  <c r="H434" i="1"/>
  <c r="G434" i="1"/>
  <c r="F434" i="1"/>
  <c r="E434" i="1"/>
  <c r="D434" i="1"/>
  <c r="C434" i="1"/>
  <c r="B434" i="1"/>
  <c r="J433" i="1"/>
  <c r="I433" i="1"/>
  <c r="H433" i="1"/>
  <c r="G433" i="1"/>
  <c r="F433" i="1"/>
  <c r="E433" i="1"/>
  <c r="D433" i="1"/>
  <c r="C433" i="1"/>
  <c r="B433" i="1"/>
  <c r="J432" i="1"/>
  <c r="I432" i="1"/>
  <c r="H432" i="1"/>
  <c r="G432" i="1"/>
  <c r="F432" i="1"/>
  <c r="E432" i="1"/>
  <c r="D432" i="1"/>
  <c r="C432" i="1"/>
  <c r="B432" i="1"/>
  <c r="J431" i="1"/>
  <c r="I431" i="1"/>
  <c r="H431" i="1"/>
  <c r="G431" i="1"/>
  <c r="F431" i="1"/>
  <c r="E431" i="1"/>
  <c r="D431" i="1"/>
  <c r="C431" i="1"/>
  <c r="B431" i="1"/>
  <c r="J430" i="1"/>
  <c r="I430" i="1"/>
  <c r="H430" i="1"/>
  <c r="G430" i="1"/>
  <c r="F430" i="1"/>
  <c r="E430" i="1"/>
  <c r="D430" i="1"/>
  <c r="C430" i="1"/>
  <c r="B430" i="1"/>
  <c r="J429" i="1"/>
  <c r="I429" i="1"/>
  <c r="H429" i="1"/>
  <c r="G429" i="1"/>
  <c r="F429" i="1"/>
  <c r="E429" i="1"/>
  <c r="D429" i="1"/>
  <c r="C429" i="1"/>
  <c r="B429" i="1"/>
  <c r="J428" i="1"/>
  <c r="I428" i="1"/>
  <c r="H428" i="1"/>
  <c r="G428" i="1"/>
  <c r="F428" i="1"/>
  <c r="E428" i="1"/>
  <c r="D428" i="1"/>
  <c r="C428" i="1"/>
  <c r="B428" i="1"/>
  <c r="J427" i="1"/>
  <c r="I427" i="1"/>
  <c r="H427" i="1"/>
  <c r="G427" i="1"/>
  <c r="F427" i="1"/>
  <c r="E427" i="1"/>
  <c r="D427" i="1"/>
  <c r="C427" i="1"/>
  <c r="B427" i="1"/>
  <c r="J426" i="1"/>
  <c r="I426" i="1"/>
  <c r="H426" i="1"/>
  <c r="G426" i="1"/>
  <c r="F426" i="1"/>
  <c r="E426" i="1"/>
  <c r="D426" i="1"/>
  <c r="C426" i="1"/>
  <c r="B426" i="1"/>
  <c r="J425" i="1"/>
  <c r="I425" i="1"/>
  <c r="H425" i="1"/>
  <c r="G425" i="1"/>
  <c r="F425" i="1"/>
  <c r="E425" i="1"/>
  <c r="D425" i="1"/>
  <c r="C425" i="1"/>
  <c r="B425" i="1"/>
  <c r="J424" i="1"/>
  <c r="I424" i="1"/>
  <c r="H424" i="1"/>
  <c r="G424" i="1"/>
  <c r="F424" i="1"/>
  <c r="E424" i="1"/>
  <c r="D424" i="1"/>
  <c r="C424" i="1"/>
  <c r="B424" i="1"/>
  <c r="J423" i="1"/>
  <c r="I423" i="1"/>
  <c r="H423" i="1"/>
  <c r="G423" i="1"/>
  <c r="F423" i="1"/>
  <c r="E423" i="1"/>
  <c r="D423" i="1"/>
  <c r="C423" i="1"/>
  <c r="B423" i="1"/>
  <c r="J422" i="1"/>
  <c r="I422" i="1"/>
  <c r="H422" i="1"/>
  <c r="G422" i="1"/>
  <c r="F422" i="1"/>
  <c r="E422" i="1"/>
  <c r="D422" i="1"/>
  <c r="C422" i="1"/>
  <c r="B422" i="1"/>
  <c r="J421" i="1"/>
  <c r="I421" i="1"/>
  <c r="H421" i="1"/>
  <c r="G421" i="1"/>
  <c r="F421" i="1"/>
  <c r="E421" i="1"/>
  <c r="D421" i="1"/>
  <c r="C421" i="1"/>
  <c r="B421" i="1"/>
  <c r="J420" i="1"/>
  <c r="I420" i="1"/>
  <c r="H420" i="1"/>
  <c r="G420" i="1"/>
  <c r="F420" i="1"/>
  <c r="E420" i="1"/>
  <c r="D420" i="1"/>
  <c r="C420" i="1"/>
  <c r="B420" i="1"/>
  <c r="J419" i="1"/>
  <c r="I419" i="1"/>
  <c r="H419" i="1"/>
  <c r="G419" i="1"/>
  <c r="F419" i="1"/>
  <c r="E419" i="1"/>
  <c r="D419" i="1"/>
  <c r="C419" i="1"/>
  <c r="B419" i="1"/>
  <c r="J418" i="1"/>
  <c r="I418" i="1"/>
  <c r="H418" i="1"/>
  <c r="G418" i="1"/>
  <c r="F418" i="1"/>
  <c r="E418" i="1"/>
  <c r="D418" i="1"/>
  <c r="C418" i="1"/>
  <c r="B418" i="1"/>
  <c r="J417" i="1"/>
  <c r="I417" i="1"/>
  <c r="H417" i="1"/>
  <c r="G417" i="1"/>
  <c r="F417" i="1"/>
  <c r="E417" i="1"/>
  <c r="D417" i="1"/>
  <c r="C417" i="1"/>
  <c r="B417" i="1"/>
  <c r="J416" i="1"/>
  <c r="I416" i="1"/>
  <c r="H416" i="1"/>
  <c r="G416" i="1"/>
  <c r="F416" i="1"/>
  <c r="E416" i="1"/>
  <c r="D416" i="1"/>
  <c r="C416" i="1"/>
  <c r="B416" i="1"/>
  <c r="J415" i="1"/>
  <c r="I415" i="1"/>
  <c r="H415" i="1"/>
  <c r="G415" i="1"/>
  <c r="F415" i="1"/>
  <c r="E415" i="1"/>
  <c r="D415" i="1"/>
  <c r="C415" i="1"/>
  <c r="B415" i="1"/>
  <c r="J414" i="1"/>
  <c r="I414" i="1"/>
  <c r="H414" i="1"/>
  <c r="G414" i="1"/>
  <c r="F414" i="1"/>
  <c r="E414" i="1"/>
  <c r="D414" i="1"/>
  <c r="C414" i="1"/>
  <c r="B414" i="1"/>
  <c r="J413" i="1"/>
  <c r="I413" i="1"/>
  <c r="H413" i="1"/>
  <c r="G413" i="1"/>
  <c r="F413" i="1"/>
  <c r="E413" i="1"/>
  <c r="D413" i="1"/>
  <c r="C413" i="1"/>
  <c r="B413" i="1"/>
  <c r="J412" i="1"/>
  <c r="I412" i="1"/>
  <c r="H412" i="1"/>
  <c r="G412" i="1"/>
  <c r="F412" i="1"/>
  <c r="E412" i="1"/>
  <c r="D412" i="1"/>
  <c r="C412" i="1"/>
  <c r="B412" i="1"/>
  <c r="J411" i="1"/>
  <c r="I411" i="1"/>
  <c r="H411" i="1"/>
  <c r="G411" i="1"/>
  <c r="F411" i="1"/>
  <c r="E411" i="1"/>
  <c r="D411" i="1"/>
  <c r="C411" i="1"/>
  <c r="B411" i="1"/>
  <c r="J410" i="1"/>
  <c r="I410" i="1"/>
  <c r="H410" i="1"/>
  <c r="G410" i="1"/>
  <c r="F410" i="1"/>
  <c r="E410" i="1"/>
  <c r="D410" i="1"/>
  <c r="C410" i="1"/>
  <c r="B410" i="1"/>
  <c r="J409" i="1"/>
  <c r="I409" i="1"/>
  <c r="H409" i="1"/>
  <c r="G409" i="1"/>
  <c r="F409" i="1"/>
  <c r="E409" i="1"/>
  <c r="D409" i="1"/>
  <c r="C409" i="1"/>
  <c r="B409" i="1"/>
  <c r="J408" i="1"/>
  <c r="I408" i="1"/>
  <c r="H408" i="1"/>
  <c r="G408" i="1"/>
  <c r="F408" i="1"/>
  <c r="E408" i="1"/>
  <c r="D408" i="1"/>
  <c r="C408" i="1"/>
  <c r="B408" i="1"/>
  <c r="J407" i="1"/>
  <c r="I407" i="1"/>
  <c r="H407" i="1"/>
  <c r="G407" i="1"/>
  <c r="F407" i="1"/>
  <c r="E407" i="1"/>
  <c r="D407" i="1"/>
  <c r="C407" i="1"/>
  <c r="B407" i="1"/>
  <c r="J406" i="1"/>
  <c r="I406" i="1"/>
  <c r="H406" i="1"/>
  <c r="G406" i="1"/>
  <c r="F406" i="1"/>
  <c r="E406" i="1"/>
  <c r="D406" i="1"/>
  <c r="C406" i="1"/>
  <c r="B406" i="1"/>
  <c r="J405" i="1"/>
  <c r="I405" i="1"/>
  <c r="H405" i="1"/>
  <c r="G405" i="1"/>
  <c r="F405" i="1"/>
  <c r="E405" i="1"/>
  <c r="D405" i="1"/>
  <c r="C405" i="1"/>
  <c r="B405" i="1"/>
  <c r="J404" i="1"/>
  <c r="I404" i="1"/>
  <c r="H404" i="1"/>
  <c r="G404" i="1"/>
  <c r="F404" i="1"/>
  <c r="E404" i="1"/>
  <c r="D404" i="1"/>
  <c r="C404" i="1"/>
  <c r="B404" i="1"/>
  <c r="J403" i="1"/>
  <c r="I403" i="1"/>
  <c r="H403" i="1"/>
  <c r="G403" i="1"/>
  <c r="F403" i="1"/>
  <c r="E403" i="1"/>
  <c r="D403" i="1"/>
  <c r="C403" i="1"/>
  <c r="B403" i="1"/>
  <c r="J401" i="1"/>
  <c r="I401" i="1"/>
  <c r="H401" i="1"/>
  <c r="G401" i="1"/>
  <c r="F401" i="1"/>
  <c r="E401" i="1"/>
  <c r="D401" i="1"/>
  <c r="C401" i="1"/>
  <c r="B401" i="1"/>
  <c r="J400" i="1"/>
  <c r="I400" i="1"/>
  <c r="H400" i="1"/>
  <c r="G400" i="1"/>
  <c r="F400" i="1"/>
  <c r="E400" i="1"/>
  <c r="D400" i="1"/>
  <c r="C400" i="1"/>
  <c r="B400" i="1"/>
  <c r="J399" i="1"/>
  <c r="I399" i="1"/>
  <c r="H399" i="1"/>
  <c r="G399" i="1"/>
  <c r="F399" i="1"/>
  <c r="E399" i="1"/>
  <c r="D399" i="1"/>
  <c r="C399" i="1"/>
  <c r="B399" i="1"/>
  <c r="J398" i="1"/>
  <c r="I398" i="1"/>
  <c r="H398" i="1"/>
  <c r="G398" i="1"/>
  <c r="F398" i="1"/>
  <c r="E398" i="1"/>
  <c r="D398" i="1"/>
  <c r="C398" i="1"/>
  <c r="B398" i="1"/>
  <c r="J397" i="1"/>
  <c r="I397" i="1"/>
  <c r="H397" i="1"/>
  <c r="G397" i="1"/>
  <c r="F397" i="1"/>
  <c r="E397" i="1"/>
  <c r="D397" i="1"/>
  <c r="C397" i="1"/>
  <c r="B397" i="1"/>
  <c r="J396" i="1"/>
  <c r="I396" i="1"/>
  <c r="H396" i="1"/>
  <c r="G396" i="1"/>
  <c r="F396" i="1"/>
  <c r="E396" i="1"/>
  <c r="D396" i="1"/>
  <c r="C396" i="1"/>
  <c r="B396" i="1"/>
  <c r="J395" i="1"/>
  <c r="I395" i="1"/>
  <c r="H395" i="1"/>
  <c r="G395" i="1"/>
  <c r="F395" i="1"/>
  <c r="E395" i="1"/>
  <c r="D395" i="1"/>
  <c r="C395" i="1"/>
  <c r="B395" i="1"/>
  <c r="J394" i="1"/>
  <c r="I394" i="1"/>
  <c r="H394" i="1"/>
  <c r="G394" i="1"/>
  <c r="F394" i="1"/>
  <c r="E394" i="1"/>
  <c r="D394" i="1"/>
  <c r="C394" i="1"/>
  <c r="B394" i="1"/>
  <c r="J393" i="1"/>
  <c r="I393" i="1"/>
  <c r="H393" i="1"/>
  <c r="G393" i="1"/>
  <c r="F393" i="1"/>
  <c r="E393" i="1"/>
  <c r="D393" i="1"/>
  <c r="C393" i="1"/>
  <c r="B393" i="1"/>
  <c r="J391" i="1"/>
  <c r="I391" i="1"/>
  <c r="H391" i="1"/>
  <c r="G391" i="1"/>
  <c r="F391" i="1"/>
  <c r="E391" i="1"/>
  <c r="D391" i="1"/>
  <c r="C391" i="1"/>
  <c r="B391" i="1"/>
  <c r="J390" i="1"/>
  <c r="I390" i="1"/>
  <c r="H390" i="1"/>
  <c r="G390" i="1"/>
  <c r="F390" i="1"/>
  <c r="E390" i="1"/>
  <c r="D390" i="1"/>
  <c r="C390" i="1"/>
  <c r="B390" i="1"/>
  <c r="J389" i="1"/>
  <c r="I389" i="1"/>
  <c r="H389" i="1"/>
  <c r="G389" i="1"/>
  <c r="F389" i="1"/>
  <c r="E389" i="1"/>
  <c r="D389" i="1"/>
  <c r="C389" i="1"/>
  <c r="B389" i="1"/>
  <c r="J388" i="1"/>
  <c r="I388" i="1"/>
  <c r="H388" i="1"/>
  <c r="G388" i="1"/>
  <c r="F388" i="1"/>
  <c r="E388" i="1"/>
  <c r="D388" i="1"/>
  <c r="C388" i="1"/>
  <c r="B388" i="1"/>
  <c r="J387" i="1"/>
  <c r="I387" i="1"/>
  <c r="H387" i="1"/>
  <c r="G387" i="1"/>
  <c r="F387" i="1"/>
  <c r="E387" i="1"/>
  <c r="D387" i="1"/>
  <c r="C387" i="1"/>
  <c r="B387" i="1"/>
  <c r="J386" i="1"/>
  <c r="I386" i="1"/>
  <c r="H386" i="1"/>
  <c r="G386" i="1"/>
  <c r="F386" i="1"/>
  <c r="E386" i="1"/>
  <c r="D386" i="1"/>
  <c r="C386" i="1"/>
  <c r="B386" i="1"/>
  <c r="J385" i="1"/>
  <c r="I385" i="1"/>
  <c r="H385" i="1"/>
  <c r="G385" i="1"/>
  <c r="F385" i="1"/>
  <c r="E385" i="1"/>
  <c r="D385" i="1"/>
  <c r="C385" i="1"/>
  <c r="B385" i="1"/>
  <c r="J384" i="1"/>
  <c r="I384" i="1"/>
  <c r="H384" i="1"/>
  <c r="G384" i="1"/>
  <c r="F384" i="1"/>
  <c r="E384" i="1"/>
  <c r="D384" i="1"/>
  <c r="C384" i="1"/>
  <c r="B384" i="1"/>
  <c r="J383" i="1"/>
  <c r="I383" i="1"/>
  <c r="H383" i="1"/>
  <c r="G383" i="1"/>
  <c r="F383" i="1"/>
  <c r="E383" i="1"/>
  <c r="D383" i="1"/>
  <c r="C383" i="1"/>
  <c r="B383" i="1"/>
  <c r="J382" i="1"/>
  <c r="I382" i="1"/>
  <c r="H382" i="1"/>
  <c r="G382" i="1"/>
  <c r="F382" i="1"/>
  <c r="E382" i="1"/>
  <c r="D382" i="1"/>
  <c r="C382" i="1"/>
  <c r="B382" i="1"/>
  <c r="J381" i="1"/>
  <c r="I381" i="1"/>
  <c r="H381" i="1"/>
  <c r="G381" i="1"/>
  <c r="F381" i="1"/>
  <c r="E381" i="1"/>
  <c r="D381" i="1"/>
  <c r="C381" i="1"/>
  <c r="B381" i="1"/>
  <c r="J380" i="1"/>
  <c r="I380" i="1"/>
  <c r="H380" i="1"/>
  <c r="G380" i="1"/>
  <c r="F380" i="1"/>
  <c r="E380" i="1"/>
  <c r="D380" i="1"/>
  <c r="C380" i="1"/>
  <c r="B380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J376" i="1"/>
  <c r="I376" i="1"/>
  <c r="H376" i="1"/>
  <c r="G376" i="1"/>
  <c r="F376" i="1"/>
  <c r="E376" i="1"/>
  <c r="D376" i="1"/>
  <c r="C376" i="1"/>
  <c r="B376" i="1"/>
  <c r="J375" i="1"/>
  <c r="I375" i="1"/>
  <c r="H375" i="1"/>
  <c r="G375" i="1"/>
  <c r="F375" i="1"/>
  <c r="E375" i="1"/>
  <c r="D375" i="1"/>
  <c r="C375" i="1"/>
  <c r="B375" i="1"/>
  <c r="J374" i="1"/>
  <c r="I374" i="1"/>
  <c r="H374" i="1"/>
  <c r="G374" i="1"/>
  <c r="F374" i="1"/>
  <c r="E374" i="1"/>
  <c r="D374" i="1"/>
  <c r="C374" i="1"/>
  <c r="B374" i="1"/>
  <c r="J373" i="1"/>
  <c r="I373" i="1"/>
  <c r="H373" i="1"/>
  <c r="G373" i="1"/>
  <c r="F373" i="1"/>
  <c r="E373" i="1"/>
  <c r="D373" i="1"/>
  <c r="C373" i="1"/>
  <c r="B373" i="1"/>
  <c r="J372" i="1"/>
  <c r="I372" i="1"/>
  <c r="H372" i="1"/>
  <c r="G372" i="1"/>
  <c r="F372" i="1"/>
  <c r="E372" i="1"/>
  <c r="D372" i="1"/>
  <c r="C372" i="1"/>
  <c r="B372" i="1"/>
  <c r="J371" i="1"/>
  <c r="I371" i="1"/>
  <c r="H371" i="1"/>
  <c r="G371" i="1"/>
  <c r="F371" i="1"/>
  <c r="E371" i="1"/>
  <c r="D371" i="1"/>
  <c r="C371" i="1"/>
  <c r="B371" i="1"/>
  <c r="J370" i="1"/>
  <c r="I370" i="1"/>
  <c r="H370" i="1"/>
  <c r="G370" i="1"/>
  <c r="F370" i="1"/>
  <c r="E370" i="1"/>
  <c r="D370" i="1"/>
  <c r="C370" i="1"/>
  <c r="B370" i="1"/>
  <c r="J369" i="1"/>
  <c r="I369" i="1"/>
  <c r="H369" i="1"/>
  <c r="G369" i="1"/>
  <c r="F369" i="1"/>
  <c r="E369" i="1"/>
  <c r="D369" i="1"/>
  <c r="C369" i="1"/>
  <c r="B369" i="1"/>
  <c r="J368" i="1"/>
  <c r="I368" i="1"/>
  <c r="H368" i="1"/>
  <c r="G368" i="1"/>
  <c r="F368" i="1"/>
  <c r="E368" i="1"/>
  <c r="D368" i="1"/>
  <c r="C368" i="1"/>
  <c r="B368" i="1"/>
  <c r="J367" i="1"/>
  <c r="I367" i="1"/>
  <c r="H367" i="1"/>
  <c r="G367" i="1"/>
  <c r="F367" i="1"/>
  <c r="E367" i="1"/>
  <c r="D367" i="1"/>
  <c r="C367" i="1"/>
  <c r="B367" i="1"/>
  <c r="J366" i="1"/>
  <c r="I366" i="1"/>
  <c r="H366" i="1"/>
  <c r="G366" i="1"/>
  <c r="F366" i="1"/>
  <c r="E366" i="1"/>
  <c r="D366" i="1"/>
  <c r="C366" i="1"/>
  <c r="B366" i="1"/>
  <c r="J365" i="1"/>
  <c r="I365" i="1"/>
  <c r="H365" i="1"/>
  <c r="G365" i="1"/>
  <c r="F365" i="1"/>
  <c r="E365" i="1"/>
  <c r="D365" i="1"/>
  <c r="C365" i="1"/>
  <c r="B365" i="1"/>
  <c r="J364" i="1"/>
  <c r="I364" i="1"/>
  <c r="H364" i="1"/>
  <c r="G364" i="1"/>
  <c r="F364" i="1"/>
  <c r="E364" i="1"/>
  <c r="D364" i="1"/>
  <c r="C364" i="1"/>
  <c r="B364" i="1"/>
  <c r="J363" i="1"/>
  <c r="I363" i="1"/>
  <c r="H363" i="1"/>
  <c r="G363" i="1"/>
  <c r="F363" i="1"/>
  <c r="E363" i="1"/>
  <c r="D363" i="1"/>
  <c r="C363" i="1"/>
  <c r="B363" i="1"/>
  <c r="J362" i="1"/>
  <c r="I362" i="1"/>
  <c r="H362" i="1"/>
  <c r="G362" i="1"/>
  <c r="F362" i="1"/>
  <c r="E362" i="1"/>
  <c r="D362" i="1"/>
  <c r="C362" i="1"/>
  <c r="B362" i="1"/>
  <c r="J361" i="1"/>
  <c r="I361" i="1"/>
  <c r="H361" i="1"/>
  <c r="G361" i="1"/>
  <c r="F361" i="1"/>
  <c r="E361" i="1"/>
  <c r="D361" i="1"/>
  <c r="C361" i="1"/>
  <c r="B361" i="1"/>
  <c r="J360" i="1"/>
  <c r="I360" i="1"/>
  <c r="H360" i="1"/>
  <c r="G360" i="1"/>
  <c r="F360" i="1"/>
  <c r="E360" i="1"/>
  <c r="D360" i="1"/>
  <c r="C360" i="1"/>
  <c r="B360" i="1"/>
  <c r="J359" i="1"/>
  <c r="I359" i="1"/>
  <c r="H359" i="1"/>
  <c r="G359" i="1"/>
  <c r="F359" i="1"/>
  <c r="E359" i="1"/>
  <c r="D359" i="1"/>
  <c r="C359" i="1"/>
  <c r="B359" i="1"/>
  <c r="J358" i="1"/>
  <c r="I358" i="1"/>
  <c r="H358" i="1"/>
  <c r="G358" i="1"/>
  <c r="F358" i="1"/>
  <c r="E358" i="1"/>
  <c r="D358" i="1"/>
  <c r="C358" i="1"/>
  <c r="B358" i="1"/>
  <c r="J357" i="1"/>
  <c r="I357" i="1"/>
  <c r="H357" i="1"/>
  <c r="G357" i="1"/>
  <c r="F357" i="1"/>
  <c r="E357" i="1"/>
  <c r="D357" i="1"/>
  <c r="C357" i="1"/>
  <c r="B357" i="1"/>
  <c r="J356" i="1"/>
  <c r="I356" i="1"/>
  <c r="H356" i="1"/>
  <c r="G356" i="1"/>
  <c r="F356" i="1"/>
  <c r="E356" i="1"/>
  <c r="D356" i="1"/>
  <c r="C356" i="1"/>
  <c r="B356" i="1"/>
  <c r="J355" i="1"/>
  <c r="I355" i="1"/>
  <c r="H355" i="1"/>
  <c r="G355" i="1"/>
  <c r="F355" i="1"/>
  <c r="E355" i="1"/>
  <c r="D355" i="1"/>
  <c r="C355" i="1"/>
  <c r="B355" i="1"/>
  <c r="J354" i="1"/>
  <c r="I354" i="1"/>
  <c r="H354" i="1"/>
  <c r="G354" i="1"/>
  <c r="F354" i="1"/>
  <c r="E354" i="1"/>
  <c r="D354" i="1"/>
  <c r="C354" i="1"/>
  <c r="B354" i="1"/>
  <c r="J353" i="1"/>
  <c r="I353" i="1"/>
  <c r="H353" i="1"/>
  <c r="G353" i="1"/>
  <c r="F353" i="1"/>
  <c r="E353" i="1"/>
  <c r="D353" i="1"/>
  <c r="C353" i="1"/>
  <c r="B353" i="1"/>
  <c r="J352" i="1"/>
  <c r="I352" i="1"/>
  <c r="H352" i="1"/>
  <c r="G352" i="1"/>
  <c r="F352" i="1"/>
  <c r="E352" i="1"/>
  <c r="D352" i="1"/>
  <c r="C352" i="1"/>
  <c r="B352" i="1"/>
  <c r="J351" i="1"/>
  <c r="I351" i="1"/>
  <c r="H351" i="1"/>
  <c r="G351" i="1"/>
  <c r="F351" i="1"/>
  <c r="E351" i="1"/>
  <c r="D351" i="1"/>
  <c r="C351" i="1"/>
  <c r="B351" i="1"/>
  <c r="J350" i="1"/>
  <c r="I350" i="1"/>
  <c r="H350" i="1"/>
  <c r="G350" i="1"/>
  <c r="F350" i="1"/>
  <c r="E350" i="1"/>
  <c r="D350" i="1"/>
  <c r="C350" i="1"/>
  <c r="B350" i="1"/>
  <c r="J349" i="1"/>
  <c r="I349" i="1"/>
  <c r="H349" i="1"/>
  <c r="G349" i="1"/>
  <c r="F349" i="1"/>
  <c r="E349" i="1"/>
  <c r="D349" i="1"/>
  <c r="C349" i="1"/>
  <c r="B349" i="1"/>
  <c r="J348" i="1"/>
  <c r="I348" i="1"/>
  <c r="H348" i="1"/>
  <c r="G348" i="1"/>
  <c r="F348" i="1"/>
  <c r="E348" i="1"/>
  <c r="D348" i="1"/>
  <c r="C348" i="1"/>
  <c r="B348" i="1"/>
  <c r="J347" i="1"/>
  <c r="I347" i="1"/>
  <c r="H347" i="1"/>
  <c r="G347" i="1"/>
  <c r="F347" i="1"/>
  <c r="E347" i="1"/>
  <c r="D347" i="1"/>
  <c r="C347" i="1"/>
  <c r="B347" i="1"/>
  <c r="J346" i="1"/>
  <c r="I346" i="1"/>
  <c r="H346" i="1"/>
  <c r="G346" i="1"/>
  <c r="F346" i="1"/>
  <c r="E346" i="1"/>
  <c r="D346" i="1"/>
  <c r="C346" i="1"/>
  <c r="B346" i="1"/>
  <c r="J344" i="1"/>
  <c r="I344" i="1"/>
  <c r="H344" i="1"/>
  <c r="G344" i="1"/>
  <c r="F344" i="1"/>
  <c r="E344" i="1"/>
  <c r="D344" i="1"/>
  <c r="C344" i="1"/>
  <c r="B344" i="1"/>
  <c r="J343" i="1"/>
  <c r="I343" i="1"/>
  <c r="H343" i="1"/>
  <c r="G343" i="1"/>
  <c r="F343" i="1"/>
  <c r="E343" i="1"/>
  <c r="D343" i="1"/>
  <c r="C343" i="1"/>
  <c r="B343" i="1"/>
  <c r="J342" i="1"/>
  <c r="I342" i="1"/>
  <c r="H342" i="1"/>
  <c r="G342" i="1"/>
  <c r="F342" i="1"/>
  <c r="E342" i="1"/>
  <c r="D342" i="1"/>
  <c r="C342" i="1"/>
  <c r="B342" i="1"/>
  <c r="J341" i="1"/>
  <c r="I341" i="1"/>
  <c r="H341" i="1"/>
  <c r="G341" i="1"/>
  <c r="F341" i="1"/>
  <c r="E341" i="1"/>
  <c r="D341" i="1"/>
  <c r="C341" i="1"/>
  <c r="B341" i="1"/>
  <c r="J340" i="1"/>
  <c r="I340" i="1"/>
  <c r="H340" i="1"/>
  <c r="G340" i="1"/>
  <c r="F340" i="1"/>
  <c r="E340" i="1"/>
  <c r="D340" i="1"/>
  <c r="C340" i="1"/>
  <c r="B340" i="1"/>
  <c r="J339" i="1"/>
  <c r="I339" i="1"/>
  <c r="H339" i="1"/>
  <c r="G339" i="1"/>
  <c r="F339" i="1"/>
  <c r="E339" i="1"/>
  <c r="D339" i="1"/>
  <c r="C339" i="1"/>
  <c r="B339" i="1"/>
  <c r="J338" i="1"/>
  <c r="I338" i="1"/>
  <c r="H338" i="1"/>
  <c r="G338" i="1"/>
  <c r="F338" i="1"/>
  <c r="E338" i="1"/>
  <c r="D338" i="1"/>
  <c r="C338" i="1"/>
  <c r="B338" i="1"/>
  <c r="J337" i="1"/>
  <c r="I337" i="1"/>
  <c r="H337" i="1"/>
  <c r="G337" i="1"/>
  <c r="F337" i="1"/>
  <c r="E337" i="1"/>
  <c r="D337" i="1"/>
  <c r="C337" i="1"/>
  <c r="B337" i="1"/>
  <c r="J336" i="1"/>
  <c r="I336" i="1"/>
  <c r="H336" i="1"/>
  <c r="G336" i="1"/>
  <c r="F336" i="1"/>
  <c r="E336" i="1"/>
  <c r="D336" i="1"/>
  <c r="C336" i="1"/>
  <c r="B336" i="1"/>
  <c r="J334" i="1"/>
  <c r="I334" i="1"/>
  <c r="H334" i="1"/>
  <c r="G334" i="1"/>
  <c r="F334" i="1"/>
  <c r="E334" i="1"/>
  <c r="D334" i="1"/>
  <c r="C334" i="1"/>
  <c r="B334" i="1"/>
  <c r="J333" i="1"/>
  <c r="I333" i="1"/>
  <c r="H333" i="1"/>
  <c r="G333" i="1"/>
  <c r="F333" i="1"/>
  <c r="E333" i="1"/>
  <c r="D333" i="1"/>
  <c r="C333" i="1"/>
  <c r="B333" i="1"/>
  <c r="J332" i="1"/>
  <c r="I332" i="1"/>
  <c r="H332" i="1"/>
  <c r="G332" i="1"/>
  <c r="F332" i="1"/>
  <c r="E332" i="1"/>
  <c r="D332" i="1"/>
  <c r="C332" i="1"/>
  <c r="B332" i="1"/>
  <c r="J331" i="1"/>
  <c r="I331" i="1"/>
  <c r="H331" i="1"/>
  <c r="G331" i="1"/>
  <c r="F331" i="1"/>
  <c r="E331" i="1"/>
  <c r="D331" i="1"/>
  <c r="C331" i="1"/>
  <c r="B331" i="1"/>
  <c r="J330" i="1"/>
  <c r="I330" i="1"/>
  <c r="H330" i="1"/>
  <c r="G330" i="1"/>
  <c r="F330" i="1"/>
  <c r="E330" i="1"/>
  <c r="D330" i="1"/>
  <c r="C330" i="1"/>
  <c r="B330" i="1"/>
  <c r="J329" i="1"/>
  <c r="I329" i="1"/>
  <c r="H329" i="1"/>
  <c r="G329" i="1"/>
  <c r="F329" i="1"/>
  <c r="E329" i="1"/>
  <c r="D329" i="1"/>
  <c r="C329" i="1"/>
  <c r="B329" i="1"/>
  <c r="J328" i="1"/>
  <c r="I328" i="1"/>
  <c r="H328" i="1"/>
  <c r="G328" i="1"/>
  <c r="F328" i="1"/>
  <c r="E328" i="1"/>
  <c r="D328" i="1"/>
  <c r="C328" i="1"/>
  <c r="B328" i="1"/>
  <c r="J327" i="1"/>
  <c r="I327" i="1"/>
  <c r="H327" i="1"/>
  <c r="G327" i="1"/>
  <c r="F327" i="1"/>
  <c r="E327" i="1"/>
  <c r="D327" i="1"/>
  <c r="C327" i="1"/>
  <c r="B327" i="1"/>
  <c r="J326" i="1"/>
  <c r="I326" i="1"/>
  <c r="H326" i="1"/>
  <c r="G326" i="1"/>
  <c r="F326" i="1"/>
  <c r="E326" i="1"/>
  <c r="D326" i="1"/>
  <c r="C326" i="1"/>
  <c r="B326" i="1"/>
  <c r="J325" i="1"/>
  <c r="I325" i="1"/>
  <c r="H325" i="1"/>
  <c r="G325" i="1"/>
  <c r="F325" i="1"/>
  <c r="E325" i="1"/>
  <c r="D325" i="1"/>
  <c r="C325" i="1"/>
  <c r="B325" i="1"/>
  <c r="J324" i="1"/>
  <c r="I324" i="1"/>
  <c r="H324" i="1"/>
  <c r="G324" i="1"/>
  <c r="F324" i="1"/>
  <c r="E324" i="1"/>
  <c r="D324" i="1"/>
  <c r="C324" i="1"/>
  <c r="B324" i="1"/>
  <c r="J323" i="1"/>
  <c r="I323" i="1"/>
  <c r="H323" i="1"/>
  <c r="G323" i="1"/>
  <c r="F323" i="1"/>
  <c r="E323" i="1"/>
  <c r="D323" i="1"/>
  <c r="C323" i="1"/>
  <c r="B323" i="1"/>
  <c r="J322" i="1"/>
  <c r="I322" i="1"/>
  <c r="H322" i="1"/>
  <c r="G322" i="1"/>
  <c r="F322" i="1"/>
  <c r="E322" i="1"/>
  <c r="D322" i="1"/>
  <c r="C322" i="1"/>
  <c r="B322" i="1"/>
  <c r="J321" i="1"/>
  <c r="I321" i="1"/>
  <c r="H321" i="1"/>
  <c r="G321" i="1"/>
  <c r="F321" i="1"/>
  <c r="E321" i="1"/>
  <c r="D321" i="1"/>
  <c r="C321" i="1"/>
  <c r="B321" i="1"/>
  <c r="J320" i="1"/>
  <c r="I320" i="1"/>
  <c r="H320" i="1"/>
  <c r="G320" i="1"/>
  <c r="F320" i="1"/>
  <c r="E320" i="1"/>
  <c r="D320" i="1"/>
  <c r="C320" i="1"/>
  <c r="B320" i="1"/>
  <c r="J319" i="1"/>
  <c r="I319" i="1"/>
  <c r="H319" i="1"/>
  <c r="G319" i="1"/>
  <c r="F319" i="1"/>
  <c r="E319" i="1"/>
  <c r="D319" i="1"/>
  <c r="C319" i="1"/>
  <c r="B319" i="1"/>
  <c r="J318" i="1"/>
  <c r="I318" i="1"/>
  <c r="H318" i="1"/>
  <c r="G318" i="1"/>
  <c r="F318" i="1"/>
  <c r="E318" i="1"/>
  <c r="D318" i="1"/>
  <c r="C318" i="1"/>
  <c r="B318" i="1"/>
  <c r="J317" i="1"/>
  <c r="I317" i="1"/>
  <c r="H317" i="1"/>
  <c r="G317" i="1"/>
  <c r="F317" i="1"/>
  <c r="E317" i="1"/>
  <c r="D317" i="1"/>
  <c r="C317" i="1"/>
  <c r="B317" i="1"/>
  <c r="J316" i="1"/>
  <c r="I316" i="1"/>
  <c r="H316" i="1"/>
  <c r="G316" i="1"/>
  <c r="F316" i="1"/>
  <c r="E316" i="1"/>
  <c r="D316" i="1"/>
  <c r="C316" i="1"/>
  <c r="B316" i="1"/>
  <c r="J315" i="1"/>
  <c r="I315" i="1"/>
  <c r="H315" i="1"/>
  <c r="G315" i="1"/>
  <c r="F315" i="1"/>
  <c r="E315" i="1"/>
  <c r="D315" i="1"/>
  <c r="C315" i="1"/>
  <c r="B315" i="1"/>
  <c r="J314" i="1"/>
  <c r="I314" i="1"/>
  <c r="H314" i="1"/>
  <c r="G314" i="1"/>
  <c r="F314" i="1"/>
  <c r="E314" i="1"/>
  <c r="D314" i="1"/>
  <c r="C314" i="1"/>
  <c r="B314" i="1"/>
  <c r="J313" i="1"/>
  <c r="I313" i="1"/>
  <c r="H313" i="1"/>
  <c r="G313" i="1"/>
  <c r="F313" i="1"/>
  <c r="E313" i="1"/>
  <c r="D313" i="1"/>
  <c r="C313" i="1"/>
  <c r="B313" i="1"/>
  <c r="J312" i="1"/>
  <c r="I312" i="1"/>
  <c r="H312" i="1"/>
  <c r="G312" i="1"/>
  <c r="F312" i="1"/>
  <c r="E312" i="1"/>
  <c r="D312" i="1"/>
  <c r="C312" i="1"/>
  <c r="B312" i="1"/>
  <c r="J311" i="1"/>
  <c r="I311" i="1"/>
  <c r="H311" i="1"/>
  <c r="G311" i="1"/>
  <c r="F311" i="1"/>
  <c r="E311" i="1"/>
  <c r="D311" i="1"/>
  <c r="C311" i="1"/>
  <c r="B311" i="1"/>
  <c r="J310" i="1"/>
  <c r="I310" i="1"/>
  <c r="H310" i="1"/>
  <c r="G310" i="1"/>
  <c r="F310" i="1"/>
  <c r="E310" i="1"/>
  <c r="D310" i="1"/>
  <c r="C310" i="1"/>
  <c r="B310" i="1"/>
  <c r="J309" i="1"/>
  <c r="I309" i="1"/>
  <c r="H309" i="1"/>
  <c r="G309" i="1"/>
  <c r="F309" i="1"/>
  <c r="E309" i="1"/>
  <c r="D309" i="1"/>
  <c r="C309" i="1"/>
  <c r="B309" i="1"/>
  <c r="J308" i="1"/>
  <c r="I308" i="1"/>
  <c r="H308" i="1"/>
  <c r="G308" i="1"/>
  <c r="F308" i="1"/>
  <c r="E308" i="1"/>
  <c r="D308" i="1"/>
  <c r="C308" i="1"/>
  <c r="B308" i="1"/>
  <c r="J307" i="1"/>
  <c r="I307" i="1"/>
  <c r="H307" i="1"/>
  <c r="G307" i="1"/>
  <c r="F307" i="1"/>
  <c r="E307" i="1"/>
  <c r="D307" i="1"/>
  <c r="C307" i="1"/>
  <c r="B307" i="1"/>
  <c r="J306" i="1"/>
  <c r="I306" i="1"/>
  <c r="H306" i="1"/>
  <c r="G306" i="1"/>
  <c r="F306" i="1"/>
  <c r="E306" i="1"/>
  <c r="D306" i="1"/>
  <c r="C306" i="1"/>
  <c r="B306" i="1"/>
  <c r="J305" i="1"/>
  <c r="I305" i="1"/>
  <c r="H305" i="1"/>
  <c r="G305" i="1"/>
  <c r="F305" i="1"/>
  <c r="E305" i="1"/>
  <c r="D305" i="1"/>
  <c r="C305" i="1"/>
  <c r="B305" i="1"/>
  <c r="J304" i="1"/>
  <c r="I304" i="1"/>
  <c r="H304" i="1"/>
  <c r="G304" i="1"/>
  <c r="F304" i="1"/>
  <c r="E304" i="1"/>
  <c r="D304" i="1"/>
  <c r="C304" i="1"/>
  <c r="B304" i="1"/>
  <c r="J303" i="1"/>
  <c r="I303" i="1"/>
  <c r="H303" i="1"/>
  <c r="G303" i="1"/>
  <c r="F303" i="1"/>
  <c r="E303" i="1"/>
  <c r="D303" i="1"/>
  <c r="C303" i="1"/>
  <c r="B303" i="1"/>
  <c r="J302" i="1"/>
  <c r="I302" i="1"/>
  <c r="H302" i="1"/>
  <c r="G302" i="1"/>
  <c r="F302" i="1"/>
  <c r="E302" i="1"/>
  <c r="D302" i="1"/>
  <c r="C302" i="1"/>
  <c r="B302" i="1"/>
  <c r="J301" i="1"/>
  <c r="I301" i="1"/>
  <c r="H301" i="1"/>
  <c r="G301" i="1"/>
  <c r="F301" i="1"/>
  <c r="E301" i="1"/>
  <c r="D301" i="1"/>
  <c r="C301" i="1"/>
  <c r="B301" i="1"/>
  <c r="J300" i="1"/>
  <c r="I300" i="1"/>
  <c r="H300" i="1"/>
  <c r="G300" i="1"/>
  <c r="F300" i="1"/>
  <c r="E300" i="1"/>
  <c r="D300" i="1"/>
  <c r="C300" i="1"/>
  <c r="B300" i="1"/>
  <c r="J299" i="1"/>
  <c r="I299" i="1"/>
  <c r="H299" i="1"/>
  <c r="G299" i="1"/>
  <c r="F299" i="1"/>
  <c r="E299" i="1"/>
  <c r="D299" i="1"/>
  <c r="C299" i="1"/>
  <c r="B299" i="1"/>
  <c r="J298" i="1"/>
  <c r="I298" i="1"/>
  <c r="H298" i="1"/>
  <c r="G298" i="1"/>
  <c r="F298" i="1"/>
  <c r="E298" i="1"/>
  <c r="D298" i="1"/>
  <c r="C298" i="1"/>
  <c r="B298" i="1"/>
  <c r="J297" i="1"/>
  <c r="I297" i="1"/>
  <c r="H297" i="1"/>
  <c r="G297" i="1"/>
  <c r="F297" i="1"/>
  <c r="E297" i="1"/>
  <c r="D297" i="1"/>
  <c r="C297" i="1"/>
  <c r="B297" i="1"/>
  <c r="J296" i="1"/>
  <c r="I296" i="1"/>
  <c r="H296" i="1"/>
  <c r="G296" i="1"/>
  <c r="F296" i="1"/>
  <c r="E296" i="1"/>
  <c r="D296" i="1"/>
  <c r="C296" i="1"/>
  <c r="B296" i="1"/>
  <c r="J295" i="1"/>
  <c r="I295" i="1"/>
  <c r="H295" i="1"/>
  <c r="G295" i="1"/>
  <c r="F295" i="1"/>
  <c r="E295" i="1"/>
  <c r="D295" i="1"/>
  <c r="C295" i="1"/>
  <c r="B295" i="1"/>
  <c r="J294" i="1"/>
  <c r="I294" i="1"/>
  <c r="H294" i="1"/>
  <c r="G294" i="1"/>
  <c r="F294" i="1"/>
  <c r="E294" i="1"/>
  <c r="D294" i="1"/>
  <c r="C294" i="1"/>
  <c r="B294" i="1"/>
  <c r="J293" i="1"/>
  <c r="I293" i="1"/>
  <c r="H293" i="1"/>
  <c r="G293" i="1"/>
  <c r="F293" i="1"/>
  <c r="E293" i="1"/>
  <c r="D293" i="1"/>
  <c r="C293" i="1"/>
  <c r="B293" i="1"/>
  <c r="J292" i="1"/>
  <c r="I292" i="1"/>
  <c r="H292" i="1"/>
  <c r="G292" i="1"/>
  <c r="F292" i="1"/>
  <c r="E292" i="1"/>
  <c r="D292" i="1"/>
  <c r="C292" i="1"/>
  <c r="B292" i="1"/>
  <c r="J291" i="1"/>
  <c r="I291" i="1"/>
  <c r="H291" i="1"/>
  <c r="G291" i="1"/>
  <c r="F291" i="1"/>
  <c r="E291" i="1"/>
  <c r="D291" i="1"/>
  <c r="C291" i="1"/>
  <c r="B291" i="1"/>
  <c r="J290" i="1"/>
  <c r="I290" i="1"/>
  <c r="H290" i="1"/>
  <c r="G290" i="1"/>
  <c r="F290" i="1"/>
  <c r="E290" i="1"/>
  <c r="D290" i="1"/>
  <c r="C290" i="1"/>
  <c r="B290" i="1"/>
  <c r="J289" i="1"/>
  <c r="I289" i="1"/>
  <c r="H289" i="1"/>
  <c r="G289" i="1"/>
  <c r="F289" i="1"/>
  <c r="E289" i="1"/>
  <c r="D289" i="1"/>
  <c r="C289" i="1"/>
  <c r="B289" i="1"/>
  <c r="J287" i="1"/>
  <c r="I287" i="1"/>
  <c r="H287" i="1"/>
  <c r="G287" i="1"/>
  <c r="F287" i="1"/>
  <c r="E287" i="1"/>
  <c r="D287" i="1"/>
  <c r="C287" i="1"/>
  <c r="B287" i="1"/>
  <c r="J286" i="1"/>
  <c r="I286" i="1"/>
  <c r="H286" i="1"/>
  <c r="G286" i="1"/>
  <c r="F286" i="1"/>
  <c r="E286" i="1"/>
  <c r="D286" i="1"/>
  <c r="C286" i="1"/>
  <c r="B286" i="1"/>
  <c r="J285" i="1"/>
  <c r="I285" i="1"/>
  <c r="H285" i="1"/>
  <c r="G285" i="1"/>
  <c r="F285" i="1"/>
  <c r="E285" i="1"/>
  <c r="D285" i="1"/>
  <c r="C285" i="1"/>
  <c r="B285" i="1"/>
  <c r="J284" i="1"/>
  <c r="I284" i="1"/>
  <c r="H284" i="1"/>
  <c r="G284" i="1"/>
  <c r="F284" i="1"/>
  <c r="E284" i="1"/>
  <c r="D284" i="1"/>
  <c r="C284" i="1"/>
  <c r="B284" i="1"/>
  <c r="J283" i="1"/>
  <c r="I283" i="1"/>
  <c r="H283" i="1"/>
  <c r="G283" i="1"/>
  <c r="F283" i="1"/>
  <c r="E283" i="1"/>
  <c r="D283" i="1"/>
  <c r="C283" i="1"/>
  <c r="B283" i="1"/>
  <c r="J282" i="1"/>
  <c r="I282" i="1"/>
  <c r="H282" i="1"/>
  <c r="G282" i="1"/>
  <c r="F282" i="1"/>
  <c r="E282" i="1"/>
  <c r="D282" i="1"/>
  <c r="C282" i="1"/>
  <c r="B282" i="1"/>
  <c r="J281" i="1"/>
  <c r="I281" i="1"/>
  <c r="H281" i="1"/>
  <c r="G281" i="1"/>
  <c r="F281" i="1"/>
  <c r="E281" i="1"/>
  <c r="D281" i="1"/>
  <c r="C281" i="1"/>
  <c r="B281" i="1"/>
  <c r="J280" i="1"/>
  <c r="I280" i="1"/>
  <c r="H280" i="1"/>
  <c r="G280" i="1"/>
  <c r="F280" i="1"/>
  <c r="E280" i="1"/>
  <c r="D280" i="1"/>
  <c r="C280" i="1"/>
  <c r="B280" i="1"/>
  <c r="J279" i="1"/>
  <c r="I279" i="1"/>
  <c r="H279" i="1"/>
  <c r="G279" i="1"/>
  <c r="F279" i="1"/>
  <c r="E279" i="1"/>
  <c r="D279" i="1"/>
  <c r="C279" i="1"/>
  <c r="B279" i="1"/>
  <c r="J277" i="1"/>
  <c r="I277" i="1"/>
  <c r="H277" i="1"/>
  <c r="G277" i="1"/>
  <c r="F277" i="1"/>
  <c r="E277" i="1"/>
  <c r="D277" i="1"/>
  <c r="C277" i="1"/>
  <c r="B277" i="1"/>
  <c r="J276" i="1"/>
  <c r="I276" i="1"/>
  <c r="H276" i="1"/>
  <c r="G276" i="1"/>
  <c r="F276" i="1"/>
  <c r="E276" i="1"/>
  <c r="D276" i="1"/>
  <c r="C276" i="1"/>
  <c r="B276" i="1"/>
  <c r="J275" i="1"/>
  <c r="I275" i="1"/>
  <c r="H275" i="1"/>
  <c r="G275" i="1"/>
  <c r="F275" i="1"/>
  <c r="E275" i="1"/>
  <c r="D275" i="1"/>
  <c r="C275" i="1"/>
  <c r="B275" i="1"/>
  <c r="J274" i="1"/>
  <c r="I274" i="1"/>
  <c r="H274" i="1"/>
  <c r="G274" i="1"/>
  <c r="F274" i="1"/>
  <c r="E274" i="1"/>
  <c r="D274" i="1"/>
  <c r="C274" i="1"/>
  <c r="B274" i="1"/>
  <c r="J273" i="1"/>
  <c r="I273" i="1"/>
  <c r="H273" i="1"/>
  <c r="G273" i="1"/>
  <c r="F273" i="1"/>
  <c r="E273" i="1"/>
  <c r="D273" i="1"/>
  <c r="C273" i="1"/>
  <c r="B273" i="1"/>
  <c r="J272" i="1"/>
  <c r="I272" i="1"/>
  <c r="H272" i="1"/>
  <c r="G272" i="1"/>
  <c r="F272" i="1"/>
  <c r="E272" i="1"/>
  <c r="D272" i="1"/>
  <c r="C272" i="1"/>
  <c r="B272" i="1"/>
  <c r="J271" i="1"/>
  <c r="I271" i="1"/>
  <c r="H271" i="1"/>
  <c r="G271" i="1"/>
  <c r="F271" i="1"/>
  <c r="E271" i="1"/>
  <c r="D271" i="1"/>
  <c r="C271" i="1"/>
  <c r="B271" i="1"/>
  <c r="J270" i="1"/>
  <c r="I270" i="1"/>
  <c r="H270" i="1"/>
  <c r="G270" i="1"/>
  <c r="F270" i="1"/>
  <c r="E270" i="1"/>
  <c r="D270" i="1"/>
  <c r="C270" i="1"/>
  <c r="B270" i="1"/>
  <c r="J269" i="1"/>
  <c r="I269" i="1"/>
  <c r="H269" i="1"/>
  <c r="G269" i="1"/>
  <c r="F269" i="1"/>
  <c r="E269" i="1"/>
  <c r="D269" i="1"/>
  <c r="C269" i="1"/>
  <c r="B269" i="1"/>
  <c r="J268" i="1"/>
  <c r="I268" i="1"/>
  <c r="H268" i="1"/>
  <c r="G268" i="1"/>
  <c r="F268" i="1"/>
  <c r="E268" i="1"/>
  <c r="D268" i="1"/>
  <c r="C268" i="1"/>
  <c r="B268" i="1"/>
  <c r="J267" i="1"/>
  <c r="I267" i="1"/>
  <c r="H267" i="1"/>
  <c r="G267" i="1"/>
  <c r="F267" i="1"/>
  <c r="E267" i="1"/>
  <c r="D267" i="1"/>
  <c r="C267" i="1"/>
  <c r="B267" i="1"/>
  <c r="J266" i="1"/>
  <c r="I266" i="1"/>
  <c r="H266" i="1"/>
  <c r="G266" i="1"/>
  <c r="F266" i="1"/>
  <c r="E266" i="1"/>
  <c r="D266" i="1"/>
  <c r="C266" i="1"/>
  <c r="B266" i="1"/>
  <c r="J265" i="1"/>
  <c r="I265" i="1"/>
  <c r="H265" i="1"/>
  <c r="G265" i="1"/>
  <c r="F265" i="1"/>
  <c r="E265" i="1"/>
  <c r="D265" i="1"/>
  <c r="C265" i="1"/>
  <c r="B265" i="1"/>
  <c r="J264" i="1"/>
  <c r="I264" i="1"/>
  <c r="H264" i="1"/>
  <c r="G264" i="1"/>
  <c r="F264" i="1"/>
  <c r="E264" i="1"/>
  <c r="D264" i="1"/>
  <c r="C264" i="1"/>
  <c r="B264" i="1"/>
  <c r="J263" i="1"/>
  <c r="I263" i="1"/>
  <c r="H263" i="1"/>
  <c r="G263" i="1"/>
  <c r="F263" i="1"/>
  <c r="E263" i="1"/>
  <c r="D263" i="1"/>
  <c r="C263" i="1"/>
  <c r="B263" i="1"/>
  <c r="J262" i="1"/>
  <c r="I262" i="1"/>
  <c r="H262" i="1"/>
  <c r="G262" i="1"/>
  <c r="F262" i="1"/>
  <c r="E262" i="1"/>
  <c r="D262" i="1"/>
  <c r="C262" i="1"/>
  <c r="B262" i="1"/>
  <c r="J261" i="1"/>
  <c r="I261" i="1"/>
  <c r="H261" i="1"/>
  <c r="G261" i="1"/>
  <c r="F261" i="1"/>
  <c r="E261" i="1"/>
  <c r="D261" i="1"/>
  <c r="C261" i="1"/>
  <c r="B261" i="1"/>
  <c r="J260" i="1"/>
  <c r="I260" i="1"/>
  <c r="H260" i="1"/>
  <c r="G260" i="1"/>
  <c r="F260" i="1"/>
  <c r="E260" i="1"/>
  <c r="D260" i="1"/>
  <c r="C260" i="1"/>
  <c r="B260" i="1"/>
  <c r="J259" i="1"/>
  <c r="I259" i="1"/>
  <c r="H259" i="1"/>
  <c r="G259" i="1"/>
  <c r="F259" i="1"/>
  <c r="E259" i="1"/>
  <c r="D259" i="1"/>
  <c r="C259" i="1"/>
  <c r="B259" i="1"/>
  <c r="J258" i="1"/>
  <c r="I258" i="1"/>
  <c r="H258" i="1"/>
  <c r="G258" i="1"/>
  <c r="F258" i="1"/>
  <c r="E258" i="1"/>
  <c r="D258" i="1"/>
  <c r="C258" i="1"/>
  <c r="B258" i="1"/>
  <c r="J257" i="1"/>
  <c r="I257" i="1"/>
  <c r="H257" i="1"/>
  <c r="G257" i="1"/>
  <c r="F257" i="1"/>
  <c r="E257" i="1"/>
  <c r="D257" i="1"/>
  <c r="C257" i="1"/>
  <c r="B257" i="1"/>
  <c r="J256" i="1"/>
  <c r="I256" i="1"/>
  <c r="H256" i="1"/>
  <c r="G256" i="1"/>
  <c r="F256" i="1"/>
  <c r="E256" i="1"/>
  <c r="D256" i="1"/>
  <c r="C256" i="1"/>
  <c r="B256" i="1"/>
  <c r="J255" i="1"/>
  <c r="I255" i="1"/>
  <c r="H255" i="1"/>
  <c r="G255" i="1"/>
  <c r="F255" i="1"/>
  <c r="E255" i="1"/>
  <c r="D255" i="1"/>
  <c r="C255" i="1"/>
  <c r="B255" i="1"/>
  <c r="J254" i="1"/>
  <c r="I254" i="1"/>
  <c r="H254" i="1"/>
  <c r="G254" i="1"/>
  <c r="F254" i="1"/>
  <c r="E254" i="1"/>
  <c r="D254" i="1"/>
  <c r="C254" i="1"/>
  <c r="B254" i="1"/>
  <c r="J253" i="1"/>
  <c r="I253" i="1"/>
  <c r="H253" i="1"/>
  <c r="G253" i="1"/>
  <c r="F253" i="1"/>
  <c r="E253" i="1"/>
  <c r="D253" i="1"/>
  <c r="C253" i="1"/>
  <c r="B253" i="1"/>
  <c r="J252" i="1"/>
  <c r="I252" i="1"/>
  <c r="H252" i="1"/>
  <c r="G252" i="1"/>
  <c r="F252" i="1"/>
  <c r="E252" i="1"/>
  <c r="D252" i="1"/>
  <c r="C252" i="1"/>
  <c r="B252" i="1"/>
  <c r="J251" i="1"/>
  <c r="I251" i="1"/>
  <c r="H251" i="1"/>
  <c r="G251" i="1"/>
  <c r="F251" i="1"/>
  <c r="E251" i="1"/>
  <c r="D251" i="1"/>
  <c r="C251" i="1"/>
  <c r="B251" i="1"/>
  <c r="J250" i="1"/>
  <c r="I250" i="1"/>
  <c r="H250" i="1"/>
  <c r="G250" i="1"/>
  <c r="F250" i="1"/>
  <c r="E250" i="1"/>
  <c r="D250" i="1"/>
  <c r="C250" i="1"/>
  <c r="B250" i="1"/>
  <c r="J249" i="1"/>
  <c r="I249" i="1"/>
  <c r="H249" i="1"/>
  <c r="G249" i="1"/>
  <c r="F249" i="1"/>
  <c r="E249" i="1"/>
  <c r="D249" i="1"/>
  <c r="C249" i="1"/>
  <c r="B249" i="1"/>
  <c r="J248" i="1"/>
  <c r="I248" i="1"/>
  <c r="H248" i="1"/>
  <c r="G248" i="1"/>
  <c r="F248" i="1"/>
  <c r="E248" i="1"/>
  <c r="D248" i="1"/>
  <c r="C248" i="1"/>
  <c r="B248" i="1"/>
  <c r="J247" i="1"/>
  <c r="I247" i="1"/>
  <c r="H247" i="1"/>
  <c r="G247" i="1"/>
  <c r="F247" i="1"/>
  <c r="E247" i="1"/>
  <c r="D247" i="1"/>
  <c r="C247" i="1"/>
  <c r="B247" i="1"/>
  <c r="J246" i="1"/>
  <c r="I246" i="1"/>
  <c r="H246" i="1"/>
  <c r="G246" i="1"/>
  <c r="F246" i="1"/>
  <c r="E246" i="1"/>
  <c r="D246" i="1"/>
  <c r="C246" i="1"/>
  <c r="B246" i="1"/>
  <c r="J245" i="1"/>
  <c r="I245" i="1"/>
  <c r="H245" i="1"/>
  <c r="G245" i="1"/>
  <c r="F245" i="1"/>
  <c r="E245" i="1"/>
  <c r="D245" i="1"/>
  <c r="C245" i="1"/>
  <c r="B245" i="1"/>
  <c r="J244" i="1"/>
  <c r="I244" i="1"/>
  <c r="H244" i="1"/>
  <c r="G244" i="1"/>
  <c r="F244" i="1"/>
  <c r="E244" i="1"/>
  <c r="D244" i="1"/>
  <c r="C244" i="1"/>
  <c r="B244" i="1"/>
  <c r="J243" i="1"/>
  <c r="I243" i="1"/>
  <c r="H243" i="1"/>
  <c r="G243" i="1"/>
  <c r="F243" i="1"/>
  <c r="E243" i="1"/>
  <c r="D243" i="1"/>
  <c r="C243" i="1"/>
  <c r="B243" i="1"/>
  <c r="J242" i="1"/>
  <c r="I242" i="1"/>
  <c r="H242" i="1"/>
  <c r="G242" i="1"/>
  <c r="F242" i="1"/>
  <c r="E242" i="1"/>
  <c r="D242" i="1"/>
  <c r="C242" i="1"/>
  <c r="B242" i="1"/>
  <c r="J241" i="1"/>
  <c r="I241" i="1"/>
  <c r="H241" i="1"/>
  <c r="G241" i="1"/>
  <c r="F241" i="1"/>
  <c r="E241" i="1"/>
  <c r="D241" i="1"/>
  <c r="C241" i="1"/>
  <c r="B241" i="1"/>
  <c r="J240" i="1"/>
  <c r="I240" i="1"/>
  <c r="H240" i="1"/>
  <c r="G240" i="1"/>
  <c r="F240" i="1"/>
  <c r="E240" i="1"/>
  <c r="D240" i="1"/>
  <c r="C240" i="1"/>
  <c r="B240" i="1"/>
  <c r="J239" i="1"/>
  <c r="I239" i="1"/>
  <c r="H239" i="1"/>
  <c r="G239" i="1"/>
  <c r="F239" i="1"/>
  <c r="E239" i="1"/>
  <c r="D239" i="1"/>
  <c r="C239" i="1"/>
  <c r="B239" i="1"/>
  <c r="J238" i="1"/>
  <c r="I238" i="1"/>
  <c r="H238" i="1"/>
  <c r="G238" i="1"/>
  <c r="F238" i="1"/>
  <c r="E238" i="1"/>
  <c r="D238" i="1"/>
  <c r="C238" i="1"/>
  <c r="B238" i="1"/>
  <c r="J237" i="1"/>
  <c r="I237" i="1"/>
  <c r="H237" i="1"/>
  <c r="G237" i="1"/>
  <c r="F237" i="1"/>
  <c r="E237" i="1"/>
  <c r="D237" i="1"/>
  <c r="C237" i="1"/>
  <c r="B237" i="1"/>
  <c r="J236" i="1"/>
  <c r="I236" i="1"/>
  <c r="H236" i="1"/>
  <c r="G236" i="1"/>
  <c r="F236" i="1"/>
  <c r="E236" i="1"/>
  <c r="D236" i="1"/>
  <c r="C236" i="1"/>
  <c r="B236" i="1"/>
  <c r="J235" i="1"/>
  <c r="I235" i="1"/>
  <c r="H235" i="1"/>
  <c r="G235" i="1"/>
  <c r="F235" i="1"/>
  <c r="E235" i="1"/>
  <c r="D235" i="1"/>
  <c r="C235" i="1"/>
  <c r="B235" i="1"/>
  <c r="J234" i="1"/>
  <c r="I234" i="1"/>
  <c r="H234" i="1"/>
  <c r="G234" i="1"/>
  <c r="F234" i="1"/>
  <c r="E234" i="1"/>
  <c r="D234" i="1"/>
  <c r="C234" i="1"/>
  <c r="B234" i="1"/>
  <c r="J233" i="1"/>
  <c r="I233" i="1"/>
  <c r="H233" i="1"/>
  <c r="G233" i="1"/>
  <c r="F233" i="1"/>
  <c r="E233" i="1"/>
  <c r="D233" i="1"/>
  <c r="C233" i="1"/>
  <c r="B233" i="1"/>
  <c r="J232" i="1"/>
  <c r="I232" i="1"/>
  <c r="H232" i="1"/>
  <c r="G232" i="1"/>
  <c r="F232" i="1"/>
  <c r="E232" i="1"/>
  <c r="D232" i="1"/>
  <c r="C232" i="1"/>
  <c r="B232" i="1"/>
  <c r="J230" i="1"/>
  <c r="I230" i="1"/>
  <c r="H230" i="1"/>
  <c r="G230" i="1"/>
  <c r="F230" i="1"/>
  <c r="E230" i="1"/>
  <c r="D230" i="1"/>
  <c r="C230" i="1"/>
  <c r="B230" i="1"/>
  <c r="J229" i="1"/>
  <c r="I229" i="1"/>
  <c r="H229" i="1"/>
  <c r="G229" i="1"/>
  <c r="F229" i="1"/>
  <c r="E229" i="1"/>
  <c r="D229" i="1"/>
  <c r="C229" i="1"/>
  <c r="B229" i="1"/>
  <c r="J228" i="1"/>
  <c r="I228" i="1"/>
  <c r="H228" i="1"/>
  <c r="G228" i="1"/>
  <c r="F228" i="1"/>
  <c r="E228" i="1"/>
  <c r="D228" i="1"/>
  <c r="C228" i="1"/>
  <c r="B228" i="1"/>
  <c r="J227" i="1"/>
  <c r="I227" i="1"/>
  <c r="H227" i="1"/>
  <c r="G227" i="1"/>
  <c r="F227" i="1"/>
  <c r="E227" i="1"/>
  <c r="D227" i="1"/>
  <c r="C227" i="1"/>
  <c r="B227" i="1"/>
  <c r="J226" i="1"/>
  <c r="I226" i="1"/>
  <c r="H226" i="1"/>
  <c r="G226" i="1"/>
  <c r="F226" i="1"/>
  <c r="E226" i="1"/>
  <c r="D226" i="1"/>
  <c r="C226" i="1"/>
  <c r="B226" i="1"/>
  <c r="J225" i="1"/>
  <c r="I225" i="1"/>
  <c r="H225" i="1"/>
  <c r="G225" i="1"/>
  <c r="F225" i="1"/>
  <c r="E225" i="1"/>
  <c r="D225" i="1"/>
  <c r="C225" i="1"/>
  <c r="B225" i="1"/>
  <c r="J224" i="1"/>
  <c r="I224" i="1"/>
  <c r="H224" i="1"/>
  <c r="G224" i="1"/>
  <c r="F224" i="1"/>
  <c r="E224" i="1"/>
  <c r="D224" i="1"/>
  <c r="C224" i="1"/>
  <c r="B224" i="1"/>
  <c r="J223" i="1"/>
  <c r="I223" i="1"/>
  <c r="H223" i="1"/>
  <c r="G223" i="1"/>
  <c r="F223" i="1"/>
  <c r="E223" i="1"/>
  <c r="D223" i="1"/>
  <c r="C223" i="1"/>
  <c r="B223" i="1"/>
  <c r="J222" i="1"/>
  <c r="I222" i="1"/>
  <c r="H222" i="1"/>
  <c r="G222" i="1"/>
  <c r="F222" i="1"/>
  <c r="E222" i="1"/>
  <c r="D222" i="1"/>
  <c r="C222" i="1"/>
  <c r="B222" i="1"/>
  <c r="J220" i="1"/>
  <c r="I220" i="1"/>
  <c r="H220" i="1"/>
  <c r="G220" i="1"/>
  <c r="F220" i="1"/>
  <c r="E220" i="1"/>
  <c r="D220" i="1"/>
  <c r="C220" i="1"/>
  <c r="B220" i="1"/>
  <c r="J219" i="1"/>
  <c r="I219" i="1"/>
  <c r="H219" i="1"/>
  <c r="G219" i="1"/>
  <c r="F219" i="1"/>
  <c r="E219" i="1"/>
  <c r="D219" i="1"/>
  <c r="C219" i="1"/>
  <c r="B219" i="1"/>
  <c r="J218" i="1"/>
  <c r="I218" i="1"/>
  <c r="H218" i="1"/>
  <c r="G218" i="1"/>
  <c r="F218" i="1"/>
  <c r="E218" i="1"/>
  <c r="D218" i="1"/>
  <c r="C218" i="1"/>
  <c r="B218" i="1"/>
  <c r="J217" i="1"/>
  <c r="I217" i="1"/>
  <c r="H217" i="1"/>
  <c r="G217" i="1"/>
  <c r="F217" i="1"/>
  <c r="E217" i="1"/>
  <c r="D217" i="1"/>
  <c r="C217" i="1"/>
  <c r="B217" i="1"/>
  <c r="J216" i="1"/>
  <c r="I216" i="1"/>
  <c r="H216" i="1"/>
  <c r="G216" i="1"/>
  <c r="F216" i="1"/>
  <c r="E216" i="1"/>
  <c r="D216" i="1"/>
  <c r="C216" i="1"/>
  <c r="B216" i="1"/>
  <c r="J215" i="1"/>
  <c r="I215" i="1"/>
  <c r="H215" i="1"/>
  <c r="G215" i="1"/>
  <c r="F215" i="1"/>
  <c r="E215" i="1"/>
  <c r="D215" i="1"/>
  <c r="C215" i="1"/>
  <c r="B215" i="1"/>
  <c r="J214" i="1"/>
  <c r="I214" i="1"/>
  <c r="H214" i="1"/>
  <c r="G214" i="1"/>
  <c r="F214" i="1"/>
  <c r="E214" i="1"/>
  <c r="D214" i="1"/>
  <c r="C214" i="1"/>
  <c r="B214" i="1"/>
  <c r="J213" i="1"/>
  <c r="I213" i="1"/>
  <c r="H213" i="1"/>
  <c r="G213" i="1"/>
  <c r="F213" i="1"/>
  <c r="E213" i="1"/>
  <c r="D213" i="1"/>
  <c r="C213" i="1"/>
  <c r="B213" i="1"/>
  <c r="J212" i="1"/>
  <c r="I212" i="1"/>
  <c r="H212" i="1"/>
  <c r="G212" i="1"/>
  <c r="F212" i="1"/>
  <c r="E212" i="1"/>
  <c r="D212" i="1"/>
  <c r="C212" i="1"/>
  <c r="B212" i="1"/>
  <c r="J211" i="1"/>
  <c r="I211" i="1"/>
  <c r="H211" i="1"/>
  <c r="G211" i="1"/>
  <c r="F211" i="1"/>
  <c r="E211" i="1"/>
  <c r="D211" i="1"/>
  <c r="C211" i="1"/>
  <c r="B211" i="1"/>
  <c r="J210" i="1"/>
  <c r="I210" i="1"/>
  <c r="H210" i="1"/>
  <c r="G210" i="1"/>
  <c r="F210" i="1"/>
  <c r="E210" i="1"/>
  <c r="D210" i="1"/>
  <c r="C210" i="1"/>
  <c r="B210" i="1"/>
  <c r="J209" i="1"/>
  <c r="I209" i="1"/>
  <c r="H209" i="1"/>
  <c r="G209" i="1"/>
  <c r="F209" i="1"/>
  <c r="E209" i="1"/>
  <c r="D209" i="1"/>
  <c r="C209" i="1"/>
  <c r="B209" i="1"/>
  <c r="J208" i="1"/>
  <c r="I208" i="1"/>
  <c r="H208" i="1"/>
  <c r="G208" i="1"/>
  <c r="F208" i="1"/>
  <c r="E208" i="1"/>
  <c r="D208" i="1"/>
  <c r="C208" i="1"/>
  <c r="B208" i="1"/>
  <c r="J207" i="1"/>
  <c r="I207" i="1"/>
  <c r="H207" i="1"/>
  <c r="G207" i="1"/>
  <c r="F207" i="1"/>
  <c r="E207" i="1"/>
  <c r="D207" i="1"/>
  <c r="C207" i="1"/>
  <c r="B207" i="1"/>
  <c r="J206" i="1"/>
  <c r="I206" i="1"/>
  <c r="H206" i="1"/>
  <c r="G206" i="1"/>
  <c r="F206" i="1"/>
  <c r="E206" i="1"/>
  <c r="D206" i="1"/>
  <c r="C206" i="1"/>
  <c r="B206" i="1"/>
  <c r="J205" i="1"/>
  <c r="I205" i="1"/>
  <c r="H205" i="1"/>
  <c r="G205" i="1"/>
  <c r="F205" i="1"/>
  <c r="E205" i="1"/>
  <c r="D205" i="1"/>
  <c r="C205" i="1"/>
  <c r="B205" i="1"/>
  <c r="J204" i="1"/>
  <c r="I204" i="1"/>
  <c r="H204" i="1"/>
  <c r="G204" i="1"/>
  <c r="F204" i="1"/>
  <c r="E204" i="1"/>
  <c r="D204" i="1"/>
  <c r="C204" i="1"/>
  <c r="B204" i="1"/>
  <c r="J203" i="1"/>
  <c r="I203" i="1"/>
  <c r="H203" i="1"/>
  <c r="G203" i="1"/>
  <c r="F203" i="1"/>
  <c r="E203" i="1"/>
  <c r="D203" i="1"/>
  <c r="C203" i="1"/>
  <c r="B203" i="1"/>
  <c r="J202" i="1"/>
  <c r="I202" i="1"/>
  <c r="H202" i="1"/>
  <c r="G202" i="1"/>
  <c r="F202" i="1"/>
  <c r="E202" i="1"/>
  <c r="D202" i="1"/>
  <c r="C202" i="1"/>
  <c r="B202" i="1"/>
  <c r="J201" i="1"/>
  <c r="I201" i="1"/>
  <c r="H201" i="1"/>
  <c r="G201" i="1"/>
  <c r="F201" i="1"/>
  <c r="E201" i="1"/>
  <c r="D201" i="1"/>
  <c r="C201" i="1"/>
  <c r="B201" i="1"/>
  <c r="J200" i="1"/>
  <c r="I200" i="1"/>
  <c r="H200" i="1"/>
  <c r="G200" i="1"/>
  <c r="F200" i="1"/>
  <c r="E200" i="1"/>
  <c r="D200" i="1"/>
  <c r="C200" i="1"/>
  <c r="B200" i="1"/>
  <c r="J199" i="1"/>
  <c r="I199" i="1"/>
  <c r="H199" i="1"/>
  <c r="G199" i="1"/>
  <c r="F199" i="1"/>
  <c r="E199" i="1"/>
  <c r="D199" i="1"/>
  <c r="C199" i="1"/>
  <c r="B199" i="1"/>
  <c r="J198" i="1"/>
  <c r="I198" i="1"/>
  <c r="H198" i="1"/>
  <c r="G198" i="1"/>
  <c r="F198" i="1"/>
  <c r="E198" i="1"/>
  <c r="D198" i="1"/>
  <c r="C198" i="1"/>
  <c r="B198" i="1"/>
  <c r="J197" i="1"/>
  <c r="I197" i="1"/>
  <c r="H197" i="1"/>
  <c r="G197" i="1"/>
  <c r="F197" i="1"/>
  <c r="E197" i="1"/>
  <c r="D197" i="1"/>
  <c r="C197" i="1"/>
  <c r="B197" i="1"/>
  <c r="J196" i="1"/>
  <c r="I196" i="1"/>
  <c r="H196" i="1"/>
  <c r="G196" i="1"/>
  <c r="F196" i="1"/>
  <c r="E196" i="1"/>
  <c r="D196" i="1"/>
  <c r="C196" i="1"/>
  <c r="B196" i="1"/>
  <c r="J195" i="1"/>
  <c r="I195" i="1"/>
  <c r="H195" i="1"/>
  <c r="G195" i="1"/>
  <c r="F195" i="1"/>
  <c r="E195" i="1"/>
  <c r="D195" i="1"/>
  <c r="C195" i="1"/>
  <c r="B195" i="1"/>
  <c r="J194" i="1"/>
  <c r="I194" i="1"/>
  <c r="H194" i="1"/>
  <c r="G194" i="1"/>
  <c r="F194" i="1"/>
  <c r="E194" i="1"/>
  <c r="D194" i="1"/>
  <c r="C194" i="1"/>
  <c r="B194" i="1"/>
  <c r="J193" i="1"/>
  <c r="I193" i="1"/>
  <c r="H193" i="1"/>
  <c r="G193" i="1"/>
  <c r="F193" i="1"/>
  <c r="E193" i="1"/>
  <c r="D193" i="1"/>
  <c r="C193" i="1"/>
  <c r="B193" i="1"/>
  <c r="J192" i="1"/>
  <c r="I192" i="1"/>
  <c r="H192" i="1"/>
  <c r="G192" i="1"/>
  <c r="F192" i="1"/>
  <c r="E192" i="1"/>
  <c r="D192" i="1"/>
  <c r="C192" i="1"/>
  <c r="B192" i="1"/>
  <c r="J191" i="1"/>
  <c r="I191" i="1"/>
  <c r="H191" i="1"/>
  <c r="G191" i="1"/>
  <c r="F191" i="1"/>
  <c r="E191" i="1"/>
  <c r="D191" i="1"/>
  <c r="C191" i="1"/>
  <c r="B191" i="1"/>
  <c r="J190" i="1"/>
  <c r="I190" i="1"/>
  <c r="H190" i="1"/>
  <c r="G190" i="1"/>
  <c r="F190" i="1"/>
  <c r="E190" i="1"/>
  <c r="D190" i="1"/>
  <c r="C190" i="1"/>
  <c r="B190" i="1"/>
  <c r="J189" i="1"/>
  <c r="I189" i="1"/>
  <c r="H189" i="1"/>
  <c r="G189" i="1"/>
  <c r="F189" i="1"/>
  <c r="E189" i="1"/>
  <c r="D189" i="1"/>
  <c r="C189" i="1"/>
  <c r="B189" i="1"/>
  <c r="J188" i="1"/>
  <c r="I188" i="1"/>
  <c r="H188" i="1"/>
  <c r="G188" i="1"/>
  <c r="F188" i="1"/>
  <c r="E188" i="1"/>
  <c r="D188" i="1"/>
  <c r="C188" i="1"/>
  <c r="B188" i="1"/>
  <c r="J187" i="1"/>
  <c r="I187" i="1"/>
  <c r="H187" i="1"/>
  <c r="G187" i="1"/>
  <c r="F187" i="1"/>
  <c r="E187" i="1"/>
  <c r="D187" i="1"/>
  <c r="C187" i="1"/>
  <c r="B187" i="1"/>
  <c r="J186" i="1"/>
  <c r="I186" i="1"/>
  <c r="H186" i="1"/>
  <c r="G186" i="1"/>
  <c r="F186" i="1"/>
  <c r="E186" i="1"/>
  <c r="D186" i="1"/>
  <c r="C186" i="1"/>
  <c r="B186" i="1"/>
  <c r="J185" i="1"/>
  <c r="I185" i="1"/>
  <c r="H185" i="1"/>
  <c r="G185" i="1"/>
  <c r="F185" i="1"/>
  <c r="E185" i="1"/>
  <c r="D185" i="1"/>
  <c r="C185" i="1"/>
  <c r="B185" i="1"/>
  <c r="J184" i="1"/>
  <c r="I184" i="1"/>
  <c r="H184" i="1"/>
  <c r="G184" i="1"/>
  <c r="F184" i="1"/>
  <c r="E184" i="1"/>
  <c r="D184" i="1"/>
  <c r="C184" i="1"/>
  <c r="B184" i="1"/>
  <c r="J183" i="1"/>
  <c r="I183" i="1"/>
  <c r="H183" i="1"/>
  <c r="G183" i="1"/>
  <c r="F183" i="1"/>
  <c r="E183" i="1"/>
  <c r="D183" i="1"/>
  <c r="C183" i="1"/>
  <c r="B183" i="1"/>
  <c r="J182" i="1"/>
  <c r="I182" i="1"/>
  <c r="H182" i="1"/>
  <c r="G182" i="1"/>
  <c r="F182" i="1"/>
  <c r="E182" i="1"/>
  <c r="D182" i="1"/>
  <c r="C182" i="1"/>
  <c r="B182" i="1"/>
  <c r="J181" i="1"/>
  <c r="I181" i="1"/>
  <c r="H181" i="1"/>
  <c r="G181" i="1"/>
  <c r="F181" i="1"/>
  <c r="E181" i="1"/>
  <c r="D181" i="1"/>
  <c r="C181" i="1"/>
  <c r="B181" i="1"/>
  <c r="J180" i="1"/>
  <c r="I180" i="1"/>
  <c r="H180" i="1"/>
  <c r="G180" i="1"/>
  <c r="F180" i="1"/>
  <c r="E180" i="1"/>
  <c r="D180" i="1"/>
  <c r="C180" i="1"/>
  <c r="B180" i="1"/>
  <c r="J179" i="1"/>
  <c r="I179" i="1"/>
  <c r="H179" i="1"/>
  <c r="G179" i="1"/>
  <c r="F179" i="1"/>
  <c r="E179" i="1"/>
  <c r="D179" i="1"/>
  <c r="C179" i="1"/>
  <c r="B179" i="1"/>
  <c r="J178" i="1"/>
  <c r="I178" i="1"/>
  <c r="H178" i="1"/>
  <c r="G178" i="1"/>
  <c r="F178" i="1"/>
  <c r="E178" i="1"/>
  <c r="D178" i="1"/>
  <c r="C178" i="1"/>
  <c r="B178" i="1"/>
  <c r="J177" i="1"/>
  <c r="I177" i="1"/>
  <c r="H177" i="1"/>
  <c r="G177" i="1"/>
  <c r="F177" i="1"/>
  <c r="E177" i="1"/>
  <c r="D177" i="1"/>
  <c r="C177" i="1"/>
  <c r="B177" i="1"/>
  <c r="J176" i="1"/>
  <c r="I176" i="1"/>
  <c r="H176" i="1"/>
  <c r="G176" i="1"/>
  <c r="F176" i="1"/>
  <c r="E176" i="1"/>
  <c r="D176" i="1"/>
  <c r="C176" i="1"/>
  <c r="B176" i="1"/>
  <c r="J175" i="1"/>
  <c r="I175" i="1"/>
  <c r="H175" i="1"/>
  <c r="G175" i="1"/>
  <c r="F175" i="1"/>
  <c r="E175" i="1"/>
  <c r="D175" i="1"/>
  <c r="C175" i="1"/>
  <c r="B175" i="1"/>
  <c r="J173" i="1"/>
  <c r="I173" i="1"/>
  <c r="H173" i="1"/>
  <c r="G173" i="1"/>
  <c r="F173" i="1"/>
  <c r="E173" i="1"/>
  <c r="D173" i="1"/>
  <c r="C173" i="1"/>
  <c r="B173" i="1"/>
  <c r="J172" i="1"/>
  <c r="I172" i="1"/>
  <c r="H172" i="1"/>
  <c r="G172" i="1"/>
  <c r="F172" i="1"/>
  <c r="E172" i="1"/>
  <c r="D172" i="1"/>
  <c r="C172" i="1"/>
  <c r="B172" i="1"/>
  <c r="J171" i="1"/>
  <c r="I171" i="1"/>
  <c r="H171" i="1"/>
  <c r="G171" i="1"/>
  <c r="F171" i="1"/>
  <c r="E171" i="1"/>
  <c r="D171" i="1"/>
  <c r="C171" i="1"/>
  <c r="B171" i="1"/>
  <c r="J170" i="1"/>
  <c r="I170" i="1"/>
  <c r="H170" i="1"/>
  <c r="G170" i="1"/>
  <c r="F170" i="1"/>
  <c r="E170" i="1"/>
  <c r="D170" i="1"/>
  <c r="C170" i="1"/>
  <c r="B170" i="1"/>
  <c r="J169" i="1"/>
  <c r="I169" i="1"/>
  <c r="H169" i="1"/>
  <c r="G169" i="1"/>
  <c r="F169" i="1"/>
  <c r="E169" i="1"/>
  <c r="D169" i="1"/>
  <c r="C169" i="1"/>
  <c r="B169" i="1"/>
  <c r="J168" i="1"/>
  <c r="I168" i="1"/>
  <c r="H168" i="1"/>
  <c r="G168" i="1"/>
  <c r="F168" i="1"/>
  <c r="E168" i="1"/>
  <c r="D168" i="1"/>
  <c r="C168" i="1"/>
  <c r="B168" i="1"/>
  <c r="J167" i="1"/>
  <c r="I167" i="1"/>
  <c r="H167" i="1"/>
  <c r="G167" i="1"/>
  <c r="F167" i="1"/>
  <c r="E167" i="1"/>
  <c r="D167" i="1"/>
  <c r="C167" i="1"/>
  <c r="B167" i="1"/>
  <c r="J166" i="1"/>
  <c r="I166" i="1"/>
  <c r="H166" i="1"/>
  <c r="G166" i="1"/>
  <c r="F166" i="1"/>
  <c r="E166" i="1"/>
  <c r="D166" i="1"/>
  <c r="C166" i="1"/>
  <c r="B166" i="1"/>
  <c r="J165" i="1"/>
  <c r="I165" i="1"/>
  <c r="H165" i="1"/>
  <c r="G165" i="1"/>
  <c r="F165" i="1"/>
  <c r="E165" i="1"/>
  <c r="D165" i="1"/>
  <c r="C165" i="1"/>
  <c r="B165" i="1"/>
  <c r="J163" i="1"/>
  <c r="I163" i="1"/>
  <c r="H163" i="1"/>
  <c r="G163" i="1"/>
  <c r="F163" i="1"/>
  <c r="E163" i="1"/>
  <c r="D163" i="1"/>
  <c r="C163" i="1"/>
  <c r="B163" i="1"/>
  <c r="J162" i="1"/>
  <c r="I162" i="1"/>
  <c r="H162" i="1"/>
  <c r="G162" i="1"/>
  <c r="F162" i="1"/>
  <c r="E162" i="1"/>
  <c r="D162" i="1"/>
  <c r="C162" i="1"/>
  <c r="B162" i="1"/>
  <c r="J161" i="1"/>
  <c r="I161" i="1"/>
  <c r="H161" i="1"/>
  <c r="G161" i="1"/>
  <c r="F161" i="1"/>
  <c r="E161" i="1"/>
  <c r="D161" i="1"/>
  <c r="C161" i="1"/>
  <c r="B161" i="1"/>
  <c r="J160" i="1"/>
  <c r="I160" i="1"/>
  <c r="H160" i="1"/>
  <c r="G160" i="1"/>
  <c r="F160" i="1"/>
  <c r="E160" i="1"/>
  <c r="D160" i="1"/>
  <c r="C160" i="1"/>
  <c r="B160" i="1"/>
  <c r="J159" i="1"/>
  <c r="I159" i="1"/>
  <c r="H159" i="1"/>
  <c r="G159" i="1"/>
  <c r="F159" i="1"/>
  <c r="E159" i="1"/>
  <c r="D159" i="1"/>
  <c r="C159" i="1"/>
  <c r="B159" i="1"/>
  <c r="J158" i="1"/>
  <c r="I158" i="1"/>
  <c r="H158" i="1"/>
  <c r="G158" i="1"/>
  <c r="F158" i="1"/>
  <c r="E158" i="1"/>
  <c r="D158" i="1"/>
  <c r="C158" i="1"/>
  <c r="B158" i="1"/>
  <c r="J157" i="1"/>
  <c r="I157" i="1"/>
  <c r="H157" i="1"/>
  <c r="G157" i="1"/>
  <c r="F157" i="1"/>
  <c r="E157" i="1"/>
  <c r="D157" i="1"/>
  <c r="C157" i="1"/>
  <c r="B157" i="1"/>
  <c r="J156" i="1"/>
  <c r="I156" i="1"/>
  <c r="H156" i="1"/>
  <c r="G156" i="1"/>
  <c r="F156" i="1"/>
  <c r="E156" i="1"/>
  <c r="D156" i="1"/>
  <c r="C156" i="1"/>
  <c r="B156" i="1"/>
  <c r="J155" i="1"/>
  <c r="I155" i="1"/>
  <c r="H155" i="1"/>
  <c r="G155" i="1"/>
  <c r="F155" i="1"/>
  <c r="E155" i="1"/>
  <c r="D155" i="1"/>
  <c r="C155" i="1"/>
  <c r="B155" i="1"/>
  <c r="J154" i="1"/>
  <c r="I154" i="1"/>
  <c r="H154" i="1"/>
  <c r="G154" i="1"/>
  <c r="F154" i="1"/>
  <c r="E154" i="1"/>
  <c r="D154" i="1"/>
  <c r="C154" i="1"/>
  <c r="B154" i="1"/>
  <c r="J153" i="1"/>
  <c r="I153" i="1"/>
  <c r="H153" i="1"/>
  <c r="G153" i="1"/>
  <c r="F153" i="1"/>
  <c r="E153" i="1"/>
  <c r="D153" i="1"/>
  <c r="C153" i="1"/>
  <c r="B153" i="1"/>
  <c r="J152" i="1"/>
  <c r="I152" i="1"/>
  <c r="H152" i="1"/>
  <c r="G152" i="1"/>
  <c r="F152" i="1"/>
  <c r="E152" i="1"/>
  <c r="D152" i="1"/>
  <c r="C152" i="1"/>
  <c r="B152" i="1"/>
  <c r="J151" i="1"/>
  <c r="I151" i="1"/>
  <c r="H151" i="1"/>
  <c r="G151" i="1"/>
  <c r="F151" i="1"/>
  <c r="E151" i="1"/>
  <c r="D151" i="1"/>
  <c r="C151" i="1"/>
  <c r="B151" i="1"/>
  <c r="J150" i="1"/>
  <c r="I150" i="1"/>
  <c r="H150" i="1"/>
  <c r="G150" i="1"/>
  <c r="F150" i="1"/>
  <c r="E150" i="1"/>
  <c r="D150" i="1"/>
  <c r="C150" i="1"/>
  <c r="B150" i="1"/>
  <c r="J149" i="1"/>
  <c r="I149" i="1"/>
  <c r="H149" i="1"/>
  <c r="G149" i="1"/>
  <c r="F149" i="1"/>
  <c r="E149" i="1"/>
  <c r="D149" i="1"/>
  <c r="C149" i="1"/>
  <c r="B149" i="1"/>
  <c r="J148" i="1"/>
  <c r="I148" i="1"/>
  <c r="H148" i="1"/>
  <c r="G148" i="1"/>
  <c r="F148" i="1"/>
  <c r="E148" i="1"/>
  <c r="D148" i="1"/>
  <c r="C148" i="1"/>
  <c r="B148" i="1"/>
  <c r="J147" i="1"/>
  <c r="I147" i="1"/>
  <c r="H147" i="1"/>
  <c r="G147" i="1"/>
  <c r="F147" i="1"/>
  <c r="E147" i="1"/>
  <c r="D147" i="1"/>
  <c r="C147" i="1"/>
  <c r="B147" i="1"/>
  <c r="J146" i="1"/>
  <c r="I146" i="1"/>
  <c r="H146" i="1"/>
  <c r="G146" i="1"/>
  <c r="F146" i="1"/>
  <c r="E146" i="1"/>
  <c r="D146" i="1"/>
  <c r="C146" i="1"/>
  <c r="B146" i="1"/>
  <c r="J145" i="1"/>
  <c r="I145" i="1"/>
  <c r="H145" i="1"/>
  <c r="G145" i="1"/>
  <c r="F145" i="1"/>
  <c r="E145" i="1"/>
  <c r="D145" i="1"/>
  <c r="C145" i="1"/>
  <c r="B145" i="1"/>
  <c r="J144" i="1"/>
  <c r="I144" i="1"/>
  <c r="H144" i="1"/>
  <c r="G144" i="1"/>
  <c r="F144" i="1"/>
  <c r="E144" i="1"/>
  <c r="D144" i="1"/>
  <c r="C144" i="1"/>
  <c r="B144" i="1"/>
  <c r="J143" i="1"/>
  <c r="I143" i="1"/>
  <c r="H143" i="1"/>
  <c r="G143" i="1"/>
  <c r="F143" i="1"/>
  <c r="E143" i="1"/>
  <c r="D143" i="1"/>
  <c r="C143" i="1"/>
  <c r="B143" i="1"/>
  <c r="J142" i="1"/>
  <c r="I142" i="1"/>
  <c r="H142" i="1"/>
  <c r="G142" i="1"/>
  <c r="F142" i="1"/>
  <c r="E142" i="1"/>
  <c r="D142" i="1"/>
  <c r="C142" i="1"/>
  <c r="B142" i="1"/>
  <c r="J141" i="1"/>
  <c r="I141" i="1"/>
  <c r="H141" i="1"/>
  <c r="G141" i="1"/>
  <c r="F141" i="1"/>
  <c r="E141" i="1"/>
  <c r="D141" i="1"/>
  <c r="C141" i="1"/>
  <c r="B141" i="1"/>
  <c r="J140" i="1"/>
  <c r="I140" i="1"/>
  <c r="H140" i="1"/>
  <c r="G140" i="1"/>
  <c r="F140" i="1"/>
  <c r="E140" i="1"/>
  <c r="D140" i="1"/>
  <c r="C140" i="1"/>
  <c r="B140" i="1"/>
  <c r="J139" i="1"/>
  <c r="I139" i="1"/>
  <c r="H139" i="1"/>
  <c r="G139" i="1"/>
  <c r="F139" i="1"/>
  <c r="E139" i="1"/>
  <c r="D139" i="1"/>
  <c r="C139" i="1"/>
  <c r="B139" i="1"/>
  <c r="J138" i="1"/>
  <c r="I138" i="1"/>
  <c r="H138" i="1"/>
  <c r="G138" i="1"/>
  <c r="F138" i="1"/>
  <c r="E138" i="1"/>
  <c r="D138" i="1"/>
  <c r="C138" i="1"/>
  <c r="B138" i="1"/>
  <c r="J137" i="1"/>
  <c r="I137" i="1"/>
  <c r="H137" i="1"/>
  <c r="G137" i="1"/>
  <c r="F137" i="1"/>
  <c r="E137" i="1"/>
  <c r="D137" i="1"/>
  <c r="C137" i="1"/>
  <c r="B137" i="1"/>
  <c r="J136" i="1"/>
  <c r="I136" i="1"/>
  <c r="H136" i="1"/>
  <c r="G136" i="1"/>
  <c r="F136" i="1"/>
  <c r="E136" i="1"/>
  <c r="D136" i="1"/>
  <c r="C136" i="1"/>
  <c r="B136" i="1"/>
  <c r="J135" i="1"/>
  <c r="I135" i="1"/>
  <c r="H135" i="1"/>
  <c r="G135" i="1"/>
  <c r="F135" i="1"/>
  <c r="E135" i="1"/>
  <c r="D135" i="1"/>
  <c r="C135" i="1"/>
  <c r="B135" i="1"/>
  <c r="J134" i="1"/>
  <c r="I134" i="1"/>
  <c r="H134" i="1"/>
  <c r="G134" i="1"/>
  <c r="F134" i="1"/>
  <c r="E134" i="1"/>
  <c r="D134" i="1"/>
  <c r="C134" i="1"/>
  <c r="B134" i="1"/>
  <c r="J133" i="1"/>
  <c r="I133" i="1"/>
  <c r="H133" i="1"/>
  <c r="G133" i="1"/>
  <c r="F133" i="1"/>
  <c r="E133" i="1"/>
  <c r="D133" i="1"/>
  <c r="C133" i="1"/>
  <c r="B133" i="1"/>
  <c r="J132" i="1"/>
  <c r="I132" i="1"/>
  <c r="H132" i="1"/>
  <c r="G132" i="1"/>
  <c r="F132" i="1"/>
  <c r="E132" i="1"/>
  <c r="D132" i="1"/>
  <c r="C132" i="1"/>
  <c r="B132" i="1"/>
  <c r="J131" i="1"/>
  <c r="I131" i="1"/>
  <c r="H131" i="1"/>
  <c r="G131" i="1"/>
  <c r="F131" i="1"/>
  <c r="E131" i="1"/>
  <c r="D131" i="1"/>
  <c r="C131" i="1"/>
  <c r="B131" i="1"/>
  <c r="J130" i="1"/>
  <c r="I130" i="1"/>
  <c r="H130" i="1"/>
  <c r="G130" i="1"/>
  <c r="F130" i="1"/>
  <c r="E130" i="1"/>
  <c r="D130" i="1"/>
  <c r="C130" i="1"/>
  <c r="B130" i="1"/>
  <c r="J129" i="1"/>
  <c r="I129" i="1"/>
  <c r="H129" i="1"/>
  <c r="G129" i="1"/>
  <c r="F129" i="1"/>
  <c r="E129" i="1"/>
  <c r="D129" i="1"/>
  <c r="C129" i="1"/>
  <c r="B129" i="1"/>
  <c r="J128" i="1"/>
  <c r="I128" i="1"/>
  <c r="H128" i="1"/>
  <c r="G128" i="1"/>
  <c r="F128" i="1"/>
  <c r="E128" i="1"/>
  <c r="D128" i="1"/>
  <c r="C128" i="1"/>
  <c r="B128" i="1"/>
  <c r="J127" i="1"/>
  <c r="I127" i="1"/>
  <c r="H127" i="1"/>
  <c r="G127" i="1"/>
  <c r="F127" i="1"/>
  <c r="E127" i="1"/>
  <c r="D127" i="1"/>
  <c r="C127" i="1"/>
  <c r="B127" i="1"/>
  <c r="J126" i="1"/>
  <c r="I126" i="1"/>
  <c r="H126" i="1"/>
  <c r="G126" i="1"/>
  <c r="F126" i="1"/>
  <c r="E126" i="1"/>
  <c r="D126" i="1"/>
  <c r="C126" i="1"/>
  <c r="B126" i="1"/>
  <c r="J125" i="1"/>
  <c r="I125" i="1"/>
  <c r="H125" i="1"/>
  <c r="G125" i="1"/>
  <c r="F125" i="1"/>
  <c r="E125" i="1"/>
  <c r="D125" i="1"/>
  <c r="C125" i="1"/>
  <c r="B125" i="1"/>
  <c r="J124" i="1"/>
  <c r="I124" i="1"/>
  <c r="H124" i="1"/>
  <c r="G124" i="1"/>
  <c r="F124" i="1"/>
  <c r="E124" i="1"/>
  <c r="D124" i="1"/>
  <c r="C124" i="1"/>
  <c r="B124" i="1"/>
  <c r="J123" i="1"/>
  <c r="I123" i="1"/>
  <c r="H123" i="1"/>
  <c r="G123" i="1"/>
  <c r="F123" i="1"/>
  <c r="E123" i="1"/>
  <c r="D123" i="1"/>
  <c r="C123" i="1"/>
  <c r="B123" i="1"/>
  <c r="J122" i="1"/>
  <c r="I122" i="1"/>
  <c r="H122" i="1"/>
  <c r="G122" i="1"/>
  <c r="F122" i="1"/>
  <c r="E122" i="1"/>
  <c r="D122" i="1"/>
  <c r="C122" i="1"/>
  <c r="B122" i="1"/>
  <c r="J121" i="1"/>
  <c r="I121" i="1"/>
  <c r="H121" i="1"/>
  <c r="G121" i="1"/>
  <c r="F121" i="1"/>
  <c r="E121" i="1"/>
  <c r="D121" i="1"/>
  <c r="C121" i="1"/>
  <c r="B121" i="1"/>
  <c r="J120" i="1"/>
  <c r="I120" i="1"/>
  <c r="H120" i="1"/>
  <c r="G120" i="1"/>
  <c r="F120" i="1"/>
  <c r="E120" i="1"/>
  <c r="D120" i="1"/>
  <c r="C120" i="1"/>
  <c r="B120" i="1"/>
  <c r="J119" i="1"/>
  <c r="I119" i="1"/>
  <c r="H119" i="1"/>
  <c r="G119" i="1"/>
  <c r="F119" i="1"/>
  <c r="E119" i="1"/>
  <c r="D119" i="1"/>
  <c r="C119" i="1"/>
  <c r="B119" i="1"/>
  <c r="J118" i="1"/>
  <c r="I118" i="1"/>
  <c r="H118" i="1"/>
  <c r="G118" i="1"/>
  <c r="F118" i="1"/>
  <c r="E118" i="1"/>
  <c r="D118" i="1"/>
  <c r="C118" i="1"/>
  <c r="B118" i="1"/>
  <c r="J116" i="1"/>
  <c r="I116" i="1"/>
  <c r="H116" i="1"/>
  <c r="G116" i="1"/>
  <c r="F116" i="1"/>
  <c r="E116" i="1"/>
  <c r="D116" i="1"/>
  <c r="C116" i="1"/>
  <c r="B116" i="1"/>
  <c r="J115" i="1"/>
  <c r="I115" i="1"/>
  <c r="H115" i="1"/>
  <c r="G115" i="1"/>
  <c r="F115" i="1"/>
  <c r="E115" i="1"/>
  <c r="D115" i="1"/>
  <c r="C115" i="1"/>
  <c r="B115" i="1"/>
  <c r="J114" i="1"/>
  <c r="I114" i="1"/>
  <c r="H114" i="1"/>
  <c r="G114" i="1"/>
  <c r="F114" i="1"/>
  <c r="E114" i="1"/>
  <c r="D114" i="1"/>
  <c r="C114" i="1"/>
  <c r="B114" i="1"/>
  <c r="J113" i="1"/>
  <c r="I113" i="1"/>
  <c r="H113" i="1"/>
  <c r="G113" i="1"/>
  <c r="F113" i="1"/>
  <c r="E113" i="1"/>
  <c r="D113" i="1"/>
  <c r="C113" i="1"/>
  <c r="B113" i="1"/>
  <c r="J112" i="1"/>
  <c r="I112" i="1"/>
  <c r="H112" i="1"/>
  <c r="G112" i="1"/>
  <c r="F112" i="1"/>
  <c r="E112" i="1"/>
  <c r="D112" i="1"/>
  <c r="C112" i="1"/>
  <c r="B112" i="1"/>
  <c r="J111" i="1"/>
  <c r="I111" i="1"/>
  <c r="H111" i="1"/>
  <c r="G111" i="1"/>
  <c r="F111" i="1"/>
  <c r="E111" i="1"/>
  <c r="D111" i="1"/>
  <c r="C111" i="1"/>
  <c r="B111" i="1"/>
  <c r="J110" i="1"/>
  <c r="I110" i="1"/>
  <c r="H110" i="1"/>
  <c r="G110" i="1"/>
  <c r="F110" i="1"/>
  <c r="E110" i="1"/>
  <c r="D110" i="1"/>
  <c r="C110" i="1"/>
  <c r="B110" i="1"/>
  <c r="J109" i="1"/>
  <c r="I109" i="1"/>
  <c r="H109" i="1"/>
  <c r="G109" i="1"/>
  <c r="F109" i="1"/>
  <c r="E109" i="1"/>
  <c r="D109" i="1"/>
  <c r="C109" i="1"/>
  <c r="B109" i="1"/>
  <c r="J108" i="1"/>
  <c r="I108" i="1"/>
  <c r="H108" i="1"/>
  <c r="G108" i="1"/>
  <c r="F108" i="1"/>
  <c r="E108" i="1"/>
  <c r="D108" i="1"/>
  <c r="C108" i="1"/>
  <c r="B108" i="1"/>
  <c r="J106" i="1"/>
  <c r="I106" i="1"/>
  <c r="H106" i="1"/>
  <c r="G106" i="1"/>
  <c r="F106" i="1"/>
  <c r="E106" i="1"/>
  <c r="D106" i="1"/>
  <c r="C106" i="1"/>
  <c r="B106" i="1"/>
  <c r="J105" i="1"/>
  <c r="I105" i="1"/>
  <c r="H105" i="1"/>
  <c r="G105" i="1"/>
  <c r="F105" i="1"/>
  <c r="E105" i="1"/>
  <c r="D105" i="1"/>
  <c r="C105" i="1"/>
  <c r="B105" i="1"/>
  <c r="J104" i="1"/>
  <c r="I104" i="1"/>
  <c r="H104" i="1"/>
  <c r="G104" i="1"/>
  <c r="F104" i="1"/>
  <c r="E104" i="1"/>
  <c r="D104" i="1"/>
  <c r="C104" i="1"/>
  <c r="B104" i="1"/>
  <c r="J103" i="1"/>
  <c r="I103" i="1"/>
  <c r="H103" i="1"/>
  <c r="G103" i="1"/>
  <c r="F103" i="1"/>
  <c r="E103" i="1"/>
  <c r="D103" i="1"/>
  <c r="C103" i="1"/>
  <c r="B103" i="1"/>
  <c r="J102" i="1"/>
  <c r="I102" i="1"/>
  <c r="H102" i="1"/>
  <c r="G102" i="1"/>
  <c r="F102" i="1"/>
  <c r="E102" i="1"/>
  <c r="D102" i="1"/>
  <c r="C102" i="1"/>
  <c r="B102" i="1"/>
  <c r="J101" i="1"/>
  <c r="I101" i="1"/>
  <c r="H101" i="1"/>
  <c r="G101" i="1"/>
  <c r="F101" i="1"/>
  <c r="E101" i="1"/>
  <c r="D101" i="1"/>
  <c r="C101" i="1"/>
  <c r="B101" i="1"/>
  <c r="J100" i="1"/>
  <c r="I100" i="1"/>
  <c r="H100" i="1"/>
  <c r="G100" i="1"/>
  <c r="F100" i="1"/>
  <c r="E100" i="1"/>
  <c r="D100" i="1"/>
  <c r="C100" i="1"/>
  <c r="B100" i="1"/>
  <c r="J99" i="1"/>
  <c r="I99" i="1"/>
  <c r="H99" i="1"/>
  <c r="G99" i="1"/>
  <c r="F99" i="1"/>
  <c r="E99" i="1"/>
  <c r="D99" i="1"/>
  <c r="C99" i="1"/>
  <c r="B99" i="1"/>
  <c r="J98" i="1"/>
  <c r="I98" i="1"/>
  <c r="H98" i="1"/>
  <c r="G98" i="1"/>
  <c r="F98" i="1"/>
  <c r="E98" i="1"/>
  <c r="D98" i="1"/>
  <c r="C98" i="1"/>
  <c r="B98" i="1"/>
  <c r="J97" i="1"/>
  <c r="I97" i="1"/>
  <c r="H97" i="1"/>
  <c r="G97" i="1"/>
  <c r="F97" i="1"/>
  <c r="E97" i="1"/>
  <c r="D97" i="1"/>
  <c r="C97" i="1"/>
  <c r="B97" i="1"/>
  <c r="J96" i="1"/>
  <c r="I96" i="1"/>
  <c r="H96" i="1"/>
  <c r="G96" i="1"/>
  <c r="F96" i="1"/>
  <c r="E96" i="1"/>
  <c r="D96" i="1"/>
  <c r="C96" i="1"/>
  <c r="B96" i="1"/>
  <c r="J95" i="1"/>
  <c r="I95" i="1"/>
  <c r="H95" i="1"/>
  <c r="G95" i="1"/>
  <c r="F95" i="1"/>
  <c r="E95" i="1"/>
  <c r="D95" i="1"/>
  <c r="C95" i="1"/>
  <c r="B95" i="1"/>
  <c r="J94" i="1"/>
  <c r="I94" i="1"/>
  <c r="H94" i="1"/>
  <c r="G94" i="1"/>
  <c r="F94" i="1"/>
  <c r="E94" i="1"/>
  <c r="D94" i="1"/>
  <c r="C94" i="1"/>
  <c r="B94" i="1"/>
  <c r="J93" i="1"/>
  <c r="I93" i="1"/>
  <c r="H93" i="1"/>
  <c r="G93" i="1"/>
  <c r="F93" i="1"/>
  <c r="E93" i="1"/>
  <c r="D93" i="1"/>
  <c r="C93" i="1"/>
  <c r="B93" i="1"/>
  <c r="J92" i="1"/>
  <c r="I92" i="1"/>
  <c r="H92" i="1"/>
  <c r="G92" i="1"/>
  <c r="F92" i="1"/>
  <c r="E92" i="1"/>
  <c r="D92" i="1"/>
  <c r="C92" i="1"/>
  <c r="B92" i="1"/>
  <c r="J91" i="1"/>
  <c r="I91" i="1"/>
  <c r="H91" i="1"/>
  <c r="G91" i="1"/>
  <c r="F91" i="1"/>
  <c r="E91" i="1"/>
  <c r="D91" i="1"/>
  <c r="C91" i="1"/>
  <c r="B91" i="1"/>
  <c r="J90" i="1"/>
  <c r="I90" i="1"/>
  <c r="H90" i="1"/>
  <c r="G90" i="1"/>
  <c r="F90" i="1"/>
  <c r="E90" i="1"/>
  <c r="D90" i="1"/>
  <c r="C90" i="1"/>
  <c r="B90" i="1"/>
  <c r="J89" i="1"/>
  <c r="I89" i="1"/>
  <c r="H89" i="1"/>
  <c r="G89" i="1"/>
  <c r="F89" i="1"/>
  <c r="E89" i="1"/>
  <c r="D89" i="1"/>
  <c r="C89" i="1"/>
  <c r="B89" i="1"/>
  <c r="J88" i="1"/>
  <c r="I88" i="1"/>
  <c r="H88" i="1"/>
  <c r="G88" i="1"/>
  <c r="F88" i="1"/>
  <c r="E88" i="1"/>
  <c r="D88" i="1"/>
  <c r="C88" i="1"/>
  <c r="B88" i="1"/>
  <c r="J87" i="1"/>
  <c r="I87" i="1"/>
  <c r="H87" i="1"/>
  <c r="G87" i="1"/>
  <c r="F87" i="1"/>
  <c r="E87" i="1"/>
  <c r="D87" i="1"/>
  <c r="C87" i="1"/>
  <c r="B87" i="1"/>
  <c r="J86" i="1"/>
  <c r="I86" i="1"/>
  <c r="H86" i="1"/>
  <c r="G86" i="1"/>
  <c r="F86" i="1"/>
  <c r="E86" i="1"/>
  <c r="D86" i="1"/>
  <c r="C86" i="1"/>
  <c r="B86" i="1"/>
  <c r="J85" i="1"/>
  <c r="I85" i="1"/>
  <c r="H85" i="1"/>
  <c r="G85" i="1"/>
  <c r="F85" i="1"/>
  <c r="E85" i="1"/>
  <c r="D85" i="1"/>
  <c r="C85" i="1"/>
  <c r="B85" i="1"/>
  <c r="J84" i="1"/>
  <c r="I84" i="1"/>
  <c r="H84" i="1"/>
  <c r="G84" i="1"/>
  <c r="F84" i="1"/>
  <c r="E84" i="1"/>
  <c r="D84" i="1"/>
  <c r="C84" i="1"/>
  <c r="B84" i="1"/>
  <c r="J83" i="1"/>
  <c r="I83" i="1"/>
  <c r="H83" i="1"/>
  <c r="G83" i="1"/>
  <c r="F83" i="1"/>
  <c r="E83" i="1"/>
  <c r="D83" i="1"/>
  <c r="C83" i="1"/>
  <c r="B83" i="1"/>
  <c r="J82" i="1"/>
  <c r="I82" i="1"/>
  <c r="H82" i="1"/>
  <c r="G82" i="1"/>
  <c r="F82" i="1"/>
  <c r="E82" i="1"/>
  <c r="D82" i="1"/>
  <c r="C82" i="1"/>
  <c r="B82" i="1"/>
  <c r="J81" i="1"/>
  <c r="I81" i="1"/>
  <c r="H81" i="1"/>
  <c r="G81" i="1"/>
  <c r="F81" i="1"/>
  <c r="E81" i="1"/>
  <c r="D81" i="1"/>
  <c r="C81" i="1"/>
  <c r="B81" i="1"/>
  <c r="J80" i="1"/>
  <c r="I80" i="1"/>
  <c r="H80" i="1"/>
  <c r="G80" i="1"/>
  <c r="F80" i="1"/>
  <c r="E80" i="1"/>
  <c r="D80" i="1"/>
  <c r="C80" i="1"/>
  <c r="B80" i="1"/>
  <c r="J79" i="1"/>
  <c r="I79" i="1"/>
  <c r="H79" i="1"/>
  <c r="G79" i="1"/>
  <c r="F79" i="1"/>
  <c r="E79" i="1"/>
  <c r="D79" i="1"/>
  <c r="C79" i="1"/>
  <c r="B79" i="1"/>
  <c r="J78" i="1"/>
  <c r="I78" i="1"/>
  <c r="H78" i="1"/>
  <c r="G78" i="1"/>
  <c r="F78" i="1"/>
  <c r="E78" i="1"/>
  <c r="D78" i="1"/>
  <c r="C78" i="1"/>
  <c r="B78" i="1"/>
  <c r="J77" i="1"/>
  <c r="I77" i="1"/>
  <c r="H77" i="1"/>
  <c r="G77" i="1"/>
  <c r="F77" i="1"/>
  <c r="E77" i="1"/>
  <c r="D77" i="1"/>
  <c r="C77" i="1"/>
  <c r="B77" i="1"/>
  <c r="J76" i="1"/>
  <c r="I76" i="1"/>
  <c r="H76" i="1"/>
  <c r="G76" i="1"/>
  <c r="F76" i="1"/>
  <c r="E76" i="1"/>
  <c r="D76" i="1"/>
  <c r="C76" i="1"/>
  <c r="B76" i="1"/>
  <c r="J75" i="1"/>
  <c r="I75" i="1"/>
  <c r="H75" i="1"/>
  <c r="G75" i="1"/>
  <c r="F75" i="1"/>
  <c r="E75" i="1"/>
  <c r="D75" i="1"/>
  <c r="C75" i="1"/>
  <c r="B75" i="1"/>
  <c r="J74" i="1"/>
  <c r="I74" i="1"/>
  <c r="H74" i="1"/>
  <c r="G74" i="1"/>
  <c r="F74" i="1"/>
  <c r="E74" i="1"/>
  <c r="D74" i="1"/>
  <c r="C74" i="1"/>
  <c r="B74" i="1"/>
  <c r="J73" i="1"/>
  <c r="I73" i="1"/>
  <c r="H73" i="1"/>
  <c r="G73" i="1"/>
  <c r="F73" i="1"/>
  <c r="E73" i="1"/>
  <c r="D73" i="1"/>
  <c r="C73" i="1"/>
  <c r="B73" i="1"/>
  <c r="J72" i="1"/>
  <c r="I72" i="1"/>
  <c r="H72" i="1"/>
  <c r="G72" i="1"/>
  <c r="F72" i="1"/>
  <c r="E72" i="1"/>
  <c r="D72" i="1"/>
  <c r="C72" i="1"/>
  <c r="B72" i="1"/>
  <c r="J71" i="1"/>
  <c r="I71" i="1"/>
  <c r="H71" i="1"/>
  <c r="G71" i="1"/>
  <c r="F71" i="1"/>
  <c r="E71" i="1"/>
  <c r="D71" i="1"/>
  <c r="C71" i="1"/>
  <c r="B71" i="1"/>
  <c r="J70" i="1"/>
  <c r="I70" i="1"/>
  <c r="H70" i="1"/>
  <c r="G70" i="1"/>
  <c r="F70" i="1"/>
  <c r="E70" i="1"/>
  <c r="D70" i="1"/>
  <c r="C70" i="1"/>
  <c r="B70" i="1"/>
  <c r="J69" i="1"/>
  <c r="I69" i="1"/>
  <c r="H69" i="1"/>
  <c r="G69" i="1"/>
  <c r="F69" i="1"/>
  <c r="E69" i="1"/>
  <c r="D69" i="1"/>
  <c r="C69" i="1"/>
  <c r="B69" i="1"/>
  <c r="J68" i="1"/>
  <c r="I68" i="1"/>
  <c r="H68" i="1"/>
  <c r="G68" i="1"/>
  <c r="F68" i="1"/>
  <c r="E68" i="1"/>
  <c r="D68" i="1"/>
  <c r="C68" i="1"/>
  <c r="B68" i="1"/>
  <c r="J67" i="1"/>
  <c r="I67" i="1"/>
  <c r="H67" i="1"/>
  <c r="G67" i="1"/>
  <c r="F67" i="1"/>
  <c r="E67" i="1"/>
  <c r="D67" i="1"/>
  <c r="C67" i="1"/>
  <c r="B67" i="1"/>
  <c r="J66" i="1"/>
  <c r="I66" i="1"/>
  <c r="H66" i="1"/>
  <c r="G66" i="1"/>
  <c r="F66" i="1"/>
  <c r="E66" i="1"/>
  <c r="D66" i="1"/>
  <c r="C66" i="1"/>
  <c r="B66" i="1"/>
  <c r="J65" i="1"/>
  <c r="I65" i="1"/>
  <c r="H65" i="1"/>
  <c r="G65" i="1"/>
  <c r="F65" i="1"/>
  <c r="E65" i="1"/>
  <c r="D65" i="1"/>
  <c r="C65" i="1"/>
  <c r="B65" i="1"/>
  <c r="J64" i="1"/>
  <c r="I64" i="1"/>
  <c r="H64" i="1"/>
  <c r="G64" i="1"/>
  <c r="F64" i="1"/>
  <c r="E64" i="1"/>
  <c r="D64" i="1"/>
  <c r="C64" i="1"/>
  <c r="B64" i="1"/>
  <c r="J63" i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J61" i="1"/>
  <c r="I61" i="1"/>
  <c r="H61" i="1"/>
  <c r="G61" i="1"/>
  <c r="F61" i="1"/>
  <c r="E61" i="1"/>
  <c r="D61" i="1"/>
  <c r="C61" i="1"/>
  <c r="B61" i="1"/>
  <c r="J59" i="1"/>
  <c r="I59" i="1"/>
  <c r="H59" i="1"/>
  <c r="G59" i="1"/>
  <c r="F59" i="1"/>
  <c r="E59" i="1"/>
  <c r="D59" i="1"/>
  <c r="C59" i="1"/>
  <c r="B59" i="1"/>
  <c r="J58" i="1"/>
  <c r="I58" i="1"/>
  <c r="H58" i="1"/>
  <c r="G58" i="1"/>
  <c r="F58" i="1"/>
  <c r="E58" i="1"/>
  <c r="D58" i="1"/>
  <c r="C58" i="1"/>
  <c r="B58" i="1"/>
  <c r="J57" i="1"/>
  <c r="I57" i="1"/>
  <c r="H57" i="1"/>
  <c r="G57" i="1"/>
  <c r="F57" i="1"/>
  <c r="E57" i="1"/>
  <c r="D57" i="1"/>
  <c r="C57" i="1"/>
  <c r="B57" i="1"/>
  <c r="J56" i="1"/>
  <c r="I56" i="1"/>
  <c r="H56" i="1"/>
  <c r="G56" i="1"/>
  <c r="F56" i="1"/>
  <c r="E56" i="1"/>
  <c r="D56" i="1"/>
  <c r="C56" i="1"/>
  <c r="B56" i="1"/>
  <c r="J55" i="1"/>
  <c r="I55" i="1"/>
  <c r="H55" i="1"/>
  <c r="G55" i="1"/>
  <c r="F55" i="1"/>
  <c r="E55" i="1"/>
  <c r="D55" i="1"/>
  <c r="C55" i="1"/>
  <c r="B55" i="1"/>
  <c r="J54" i="1"/>
  <c r="I54" i="1"/>
  <c r="H54" i="1"/>
  <c r="G54" i="1"/>
  <c r="F54" i="1"/>
  <c r="E54" i="1"/>
  <c r="D54" i="1"/>
  <c r="C54" i="1"/>
  <c r="B54" i="1"/>
  <c r="J53" i="1"/>
  <c r="I53" i="1"/>
  <c r="H53" i="1"/>
  <c r="G53" i="1"/>
  <c r="F53" i="1"/>
  <c r="E53" i="1"/>
  <c r="D53" i="1"/>
  <c r="C53" i="1"/>
  <c r="B53" i="1"/>
  <c r="J52" i="1"/>
  <c r="I52" i="1"/>
  <c r="H52" i="1"/>
  <c r="G52" i="1"/>
  <c r="F52" i="1"/>
  <c r="E52" i="1"/>
  <c r="D52" i="1"/>
  <c r="C52" i="1"/>
  <c r="B52" i="1"/>
  <c r="J51" i="1"/>
  <c r="I51" i="1"/>
  <c r="H51" i="1"/>
  <c r="G51" i="1"/>
  <c r="F51" i="1"/>
  <c r="E51" i="1"/>
  <c r="D51" i="1"/>
  <c r="C51" i="1"/>
  <c r="B51" i="1"/>
  <c r="J49" i="1"/>
  <c r="I49" i="1"/>
  <c r="H49" i="1"/>
  <c r="G49" i="1"/>
  <c r="F49" i="1"/>
  <c r="E49" i="1"/>
  <c r="D49" i="1"/>
  <c r="C49" i="1"/>
  <c r="B49" i="1"/>
  <c r="J48" i="1"/>
  <c r="I48" i="1"/>
  <c r="H48" i="1"/>
  <c r="G48" i="1"/>
  <c r="F48" i="1"/>
  <c r="E48" i="1"/>
  <c r="D48" i="1"/>
  <c r="C48" i="1"/>
  <c r="B48" i="1"/>
  <c r="J47" i="1"/>
  <c r="I47" i="1"/>
  <c r="H47" i="1"/>
  <c r="G47" i="1"/>
  <c r="F47" i="1"/>
  <c r="E47" i="1"/>
  <c r="D47" i="1"/>
  <c r="C47" i="1"/>
  <c r="B47" i="1"/>
  <c r="J46" i="1"/>
  <c r="I46" i="1"/>
  <c r="H46" i="1"/>
  <c r="G46" i="1"/>
  <c r="F46" i="1"/>
  <c r="E46" i="1"/>
  <c r="D46" i="1"/>
  <c r="C46" i="1"/>
  <c r="B46" i="1"/>
  <c r="J45" i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J43" i="1"/>
  <c r="I43" i="1"/>
  <c r="H43" i="1"/>
  <c r="G43" i="1"/>
  <c r="F43" i="1"/>
  <c r="E43" i="1"/>
  <c r="D43" i="1"/>
  <c r="C43" i="1"/>
  <c r="B43" i="1"/>
  <c r="J42" i="1"/>
  <c r="I42" i="1"/>
  <c r="H42" i="1"/>
  <c r="G42" i="1"/>
  <c r="F42" i="1"/>
  <c r="E42" i="1"/>
  <c r="D42" i="1"/>
  <c r="C42" i="1"/>
  <c r="B42" i="1"/>
  <c r="J41" i="1"/>
  <c r="I41" i="1"/>
  <c r="H41" i="1"/>
  <c r="G41" i="1"/>
  <c r="F41" i="1"/>
  <c r="E41" i="1"/>
  <c r="D41" i="1"/>
  <c r="C41" i="1"/>
  <c r="B41" i="1"/>
  <c r="J40" i="1"/>
  <c r="I40" i="1"/>
  <c r="H40" i="1"/>
  <c r="G40" i="1"/>
  <c r="F40" i="1"/>
  <c r="E40" i="1"/>
  <c r="D40" i="1"/>
  <c r="C40" i="1"/>
  <c r="B40" i="1"/>
  <c r="J39" i="1"/>
  <c r="I39" i="1"/>
  <c r="H39" i="1"/>
  <c r="G39" i="1"/>
  <c r="F39" i="1"/>
  <c r="E39" i="1"/>
  <c r="D39" i="1"/>
  <c r="C39" i="1"/>
  <c r="B39" i="1"/>
  <c r="J38" i="1"/>
  <c r="I38" i="1"/>
  <c r="H38" i="1"/>
  <c r="G38" i="1"/>
  <c r="F38" i="1"/>
  <c r="E38" i="1"/>
  <c r="D38" i="1"/>
  <c r="C38" i="1"/>
  <c r="B38" i="1"/>
  <c r="J37" i="1"/>
  <c r="I37" i="1"/>
  <c r="H37" i="1"/>
  <c r="G37" i="1"/>
  <c r="F37" i="1"/>
  <c r="E37" i="1"/>
  <c r="D37" i="1"/>
  <c r="C37" i="1"/>
  <c r="B37" i="1"/>
  <c r="J36" i="1"/>
  <c r="I36" i="1"/>
  <c r="H36" i="1"/>
  <c r="G36" i="1"/>
  <c r="F36" i="1"/>
  <c r="E36" i="1"/>
  <c r="D36" i="1"/>
  <c r="C36" i="1"/>
  <c r="B36" i="1"/>
  <c r="J35" i="1"/>
  <c r="I35" i="1"/>
  <c r="H35" i="1"/>
  <c r="G35" i="1"/>
  <c r="F35" i="1"/>
  <c r="E35" i="1"/>
  <c r="D35" i="1"/>
  <c r="C35" i="1"/>
  <c r="B35" i="1"/>
  <c r="J34" i="1"/>
  <c r="I34" i="1"/>
  <c r="H34" i="1"/>
  <c r="G34" i="1"/>
  <c r="F34" i="1"/>
  <c r="E34" i="1"/>
  <c r="D34" i="1"/>
  <c r="C34" i="1"/>
  <c r="B34" i="1"/>
  <c r="J33" i="1"/>
  <c r="I33" i="1"/>
  <c r="H33" i="1"/>
  <c r="G33" i="1"/>
  <c r="F33" i="1"/>
  <c r="E33" i="1"/>
  <c r="D33" i="1"/>
  <c r="C33" i="1"/>
  <c r="B33" i="1"/>
  <c r="J32" i="1"/>
  <c r="I32" i="1"/>
  <c r="H32" i="1"/>
  <c r="G32" i="1"/>
  <c r="F32" i="1"/>
  <c r="E32" i="1"/>
  <c r="D32" i="1"/>
  <c r="C32" i="1"/>
  <c r="B32" i="1"/>
  <c r="J31" i="1"/>
  <c r="I31" i="1"/>
  <c r="H31" i="1"/>
  <c r="G31" i="1"/>
  <c r="F31" i="1"/>
  <c r="E31" i="1"/>
  <c r="D31" i="1"/>
  <c r="C31" i="1"/>
  <c r="B31" i="1"/>
  <c r="J30" i="1"/>
  <c r="I30" i="1"/>
  <c r="H30" i="1"/>
  <c r="G30" i="1"/>
  <c r="F30" i="1"/>
  <c r="E30" i="1"/>
  <c r="D30" i="1"/>
  <c r="C30" i="1"/>
  <c r="B30" i="1"/>
  <c r="J29" i="1"/>
  <c r="I29" i="1"/>
  <c r="H29" i="1"/>
  <c r="G29" i="1"/>
  <c r="F29" i="1"/>
  <c r="E29" i="1"/>
  <c r="D29" i="1"/>
  <c r="C29" i="1"/>
  <c r="B29" i="1"/>
  <c r="J28" i="1"/>
  <c r="I28" i="1"/>
  <c r="H28" i="1"/>
  <c r="G28" i="1"/>
  <c r="F28" i="1"/>
  <c r="E28" i="1"/>
  <c r="D28" i="1"/>
  <c r="C28" i="1"/>
  <c r="B28" i="1"/>
  <c r="J27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25" i="1"/>
  <c r="I25" i="1"/>
  <c r="H25" i="1"/>
  <c r="G25" i="1"/>
  <c r="F25" i="1"/>
  <c r="E25" i="1"/>
  <c r="D25" i="1"/>
  <c r="C25" i="1"/>
  <c r="B25" i="1"/>
  <c r="J24" i="1"/>
  <c r="I24" i="1"/>
  <c r="H24" i="1"/>
  <c r="G24" i="1"/>
  <c r="F24" i="1"/>
  <c r="E24" i="1"/>
  <c r="D24" i="1"/>
  <c r="C24" i="1"/>
  <c r="B24" i="1"/>
  <c r="J23" i="1"/>
  <c r="I23" i="1"/>
  <c r="H23" i="1"/>
  <c r="G23" i="1"/>
  <c r="F23" i="1"/>
  <c r="E23" i="1"/>
  <c r="D23" i="1"/>
  <c r="C23" i="1"/>
  <c r="B23" i="1"/>
  <c r="J22" i="1"/>
  <c r="I22" i="1"/>
  <c r="H22" i="1"/>
  <c r="G22" i="1"/>
  <c r="F22" i="1"/>
  <c r="E22" i="1"/>
  <c r="D22" i="1"/>
  <c r="C22" i="1"/>
  <c r="B22" i="1"/>
  <c r="J21" i="1"/>
  <c r="I21" i="1"/>
  <c r="H21" i="1"/>
  <c r="G21" i="1"/>
  <c r="F21" i="1"/>
  <c r="E21" i="1"/>
  <c r="D21" i="1"/>
  <c r="C21" i="1"/>
  <c r="B21" i="1"/>
  <c r="J20" i="1"/>
  <c r="I20" i="1"/>
  <c r="H20" i="1"/>
  <c r="G20" i="1"/>
  <c r="F20" i="1"/>
  <c r="E20" i="1"/>
  <c r="D20" i="1"/>
  <c r="C20" i="1"/>
  <c r="B20" i="1"/>
  <c r="J19" i="1"/>
  <c r="I19" i="1"/>
  <c r="H19" i="1"/>
  <c r="G19" i="1"/>
  <c r="F19" i="1"/>
  <c r="E19" i="1"/>
  <c r="D19" i="1"/>
  <c r="C19" i="1"/>
  <c r="B19" i="1"/>
  <c r="J18" i="1"/>
  <c r="I18" i="1"/>
  <c r="H18" i="1"/>
  <c r="G18" i="1"/>
  <c r="F18" i="1"/>
  <c r="E18" i="1"/>
  <c r="D18" i="1"/>
  <c r="C18" i="1"/>
  <c r="B18" i="1"/>
  <c r="J17" i="1"/>
  <c r="I17" i="1"/>
  <c r="H17" i="1"/>
  <c r="G17" i="1"/>
  <c r="F17" i="1"/>
  <c r="E17" i="1"/>
  <c r="D17" i="1"/>
  <c r="C17" i="1"/>
  <c r="B17" i="1"/>
  <c r="J16" i="1"/>
  <c r="I16" i="1"/>
  <c r="H16" i="1"/>
  <c r="G16" i="1"/>
  <c r="F16" i="1"/>
  <c r="E16" i="1"/>
  <c r="D16" i="1"/>
  <c r="C16" i="1"/>
  <c r="B16" i="1"/>
  <c r="J15" i="1"/>
  <c r="I15" i="1"/>
  <c r="H15" i="1"/>
  <c r="G15" i="1"/>
  <c r="F15" i="1"/>
  <c r="E15" i="1"/>
  <c r="D15" i="1"/>
  <c r="C15" i="1"/>
  <c r="B15" i="1"/>
  <c r="J14" i="1"/>
  <c r="I14" i="1"/>
  <c r="H14" i="1"/>
  <c r="G14" i="1"/>
  <c r="F14" i="1"/>
  <c r="E14" i="1"/>
  <c r="D14" i="1"/>
  <c r="C14" i="1"/>
  <c r="B14" i="1"/>
  <c r="J13" i="1"/>
  <c r="I13" i="1"/>
  <c r="H13" i="1"/>
  <c r="G13" i="1"/>
  <c r="F13" i="1"/>
  <c r="E13" i="1"/>
  <c r="D13" i="1"/>
  <c r="C13" i="1"/>
  <c r="B13" i="1"/>
  <c r="J12" i="1"/>
  <c r="I12" i="1"/>
  <c r="H12" i="1"/>
  <c r="G12" i="1"/>
  <c r="F12" i="1"/>
  <c r="E12" i="1"/>
  <c r="D12" i="1"/>
  <c r="C12" i="1"/>
  <c r="B12" i="1"/>
  <c r="J11" i="1"/>
  <c r="I11" i="1"/>
  <c r="H11" i="1"/>
  <c r="G11" i="1"/>
  <c r="F11" i="1"/>
  <c r="E11" i="1"/>
  <c r="D11" i="1"/>
  <c r="C11" i="1"/>
  <c r="B11" i="1"/>
  <c r="J10" i="1"/>
  <c r="I10" i="1"/>
  <c r="H10" i="1"/>
  <c r="G10" i="1"/>
  <c r="F10" i="1"/>
  <c r="E10" i="1"/>
  <c r="D10" i="1"/>
  <c r="C10" i="1"/>
  <c r="B10" i="1"/>
  <c r="J9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J7" i="1"/>
  <c r="I7" i="1"/>
  <c r="H7" i="1"/>
  <c r="G7" i="1"/>
  <c r="F7" i="1"/>
  <c r="E7" i="1"/>
  <c r="D7" i="1"/>
  <c r="C7" i="1"/>
  <c r="B7" i="1"/>
  <c r="J6" i="1"/>
  <c r="I6" i="1"/>
  <c r="H6" i="1"/>
  <c r="G6" i="1"/>
  <c r="F6" i="1"/>
  <c r="E6" i="1"/>
  <c r="D6" i="1"/>
  <c r="C6" i="1"/>
  <c r="B6" i="1"/>
  <c r="J5" i="1"/>
  <c r="I5" i="1"/>
  <c r="H5" i="1"/>
  <c r="G5" i="1"/>
  <c r="F5" i="1"/>
  <c r="E5" i="1"/>
  <c r="D5" i="1"/>
  <c r="C5" i="1"/>
  <c r="B5" i="1"/>
  <c r="J4" i="1"/>
  <c r="I4" i="1"/>
  <c r="H4" i="1"/>
  <c r="G4" i="1"/>
  <c r="F4" i="1"/>
  <c r="E4" i="1"/>
  <c r="D4" i="1"/>
  <c r="C4" i="1"/>
  <c r="B4" i="1"/>
</calcChain>
</file>

<file path=xl/sharedStrings.xml><?xml version="1.0" encoding="utf-8"?>
<sst xmlns="http://schemas.openxmlformats.org/spreadsheetml/2006/main" count="624" uniqueCount="624">
  <si>
    <t>Наименование</t>
  </si>
  <si>
    <t>Толщина, Zn (цинк)</t>
  </si>
  <si>
    <t>Толщина, HDZ (гор.цинк)</t>
  </si>
  <si>
    <t>Толщина, AISI (нерж)</t>
  </si>
  <si>
    <t>На главную</t>
  </si>
  <si>
    <t>Цена указанна за шт с НДС</t>
  </si>
  <si>
    <t xml:space="preserve">Угол горизонтальный (горизонтальный) 90° </t>
  </si>
  <si>
    <t>УГ 90° 50*35  угол горизонтальный</t>
  </si>
  <si>
    <t>УГ 90° 50*50  угол горизонтальный</t>
  </si>
  <si>
    <t>УГ 90° 50*60  угол горизонтальный</t>
  </si>
  <si>
    <t>УГ 90° 60*40  угол горизонтальный</t>
  </si>
  <si>
    <t>УГ 90° 100*50  угол горизонтальный</t>
  </si>
  <si>
    <t>УГ 90° 100*60  угол горизонтальный</t>
  </si>
  <si>
    <t>УГ 90° 100*65  угол горизонтальный</t>
  </si>
  <si>
    <t>УГ 90° 100*80  угол горизонтальный</t>
  </si>
  <si>
    <t>УГ 90° 100*100  угол горизонтальный</t>
  </si>
  <si>
    <t>УГ 90° 150*50  угол горизонтальный</t>
  </si>
  <si>
    <t>УГ 90° 150*80  угол горизонтальный</t>
  </si>
  <si>
    <t>УГ 90° 150*100  угол горизонтальный</t>
  </si>
  <si>
    <t>УГ 90° 150*150  угол горизонтальный</t>
  </si>
  <si>
    <t>УГ 90° 200*50  угол горизонтальный</t>
  </si>
  <si>
    <t>УГ 90° 200*60  угол горизонтальный</t>
  </si>
  <si>
    <t>УГ 90° 200*65  угол горизонтальный</t>
  </si>
  <si>
    <t>УГ 90° 200*80  угол горизонтальный</t>
  </si>
  <si>
    <t>УГ 90° 200*100  угол горизонтальный</t>
  </si>
  <si>
    <t>УГ 90° 200*150  угол горизонтальный</t>
  </si>
  <si>
    <t>УГ 90° 200*200  угол горизонтальный</t>
  </si>
  <si>
    <t>УГ 90° 250*50  угол горизонтальный</t>
  </si>
  <si>
    <t>УГ 90° 250*80  угол горизонтальный</t>
  </si>
  <si>
    <t>УГ 90° 250*100  угол горизонтальный</t>
  </si>
  <si>
    <t>УГ 90° 250*150  угол горизонтальный</t>
  </si>
  <si>
    <t>УГ 90° 250*200  угол горизонтальный</t>
  </si>
  <si>
    <t>УГ 90° 300*50  угол горизонтальный</t>
  </si>
  <si>
    <t>УГ 90° 300*60  угол горизонтальный</t>
  </si>
  <si>
    <t>УГ 90° 300*65  угол горизонтальный</t>
  </si>
  <si>
    <t>УГ 90° 300*80  угол горизонтальный</t>
  </si>
  <si>
    <t>УГ 90° 300*100  угол горизонтальный</t>
  </si>
  <si>
    <t>УГ 90° 300*150  угол горизонтальный</t>
  </si>
  <si>
    <t>УГ 90° 300*200  угол горизонтальный</t>
  </si>
  <si>
    <t>УГ 90° 400*50  угол горизонтальный</t>
  </si>
  <si>
    <t>УГ 90° 400*60  угол горизонтальный</t>
  </si>
  <si>
    <t>УГ 90° 400*65  угол горизонтальный</t>
  </si>
  <si>
    <t>УГ 90° 400*80  угол горизонтальный</t>
  </si>
  <si>
    <t>УГ 90° 400*100  угол горизонтальный</t>
  </si>
  <si>
    <t>УГ 90° 400*150  угол горизонтальный</t>
  </si>
  <si>
    <t>УГ 90° 400*200  угол горизонтальный</t>
  </si>
  <si>
    <t>УГ 90° 500*50  угол горизонтальный</t>
  </si>
  <si>
    <t>УГ 90° 500*60  угол горизонтальный</t>
  </si>
  <si>
    <t>УГ 90° 500*65  угол горизонтальный</t>
  </si>
  <si>
    <t>УГ 90° 500*80  угол горизонтальный</t>
  </si>
  <si>
    <t>УГ 90° 500*100  угол горизонтальный</t>
  </si>
  <si>
    <t>УГ 90° 500*150  угол горизонтальный</t>
  </si>
  <si>
    <t>УГ 90° 500*200  угол горизонтальный</t>
  </si>
  <si>
    <t xml:space="preserve">КУГ Крышка угла горизонтального 90° </t>
  </si>
  <si>
    <t>КУГ 90°  50  Крышка угла горизонтального</t>
  </si>
  <si>
    <t>КУГ 90°  60  Крышка угла горизонтального</t>
  </si>
  <si>
    <t>КУГ 90°  100  Крышка угла горизонтального</t>
  </si>
  <si>
    <t>КУГ 90°  150  Крышка угла горизонтального</t>
  </si>
  <si>
    <t>КУГ 90°  200  Крышка угла горизонтального</t>
  </si>
  <si>
    <t>КУГ 90°  250  Крышка угла горизонтального</t>
  </si>
  <si>
    <t>КУГ 90°  300  Крышка угла горизонтального</t>
  </si>
  <si>
    <t>КУГ 90°  400  Крышка угла горизонтального</t>
  </si>
  <si>
    <t>КУГ 90°  500  Крышка угла горизонтального</t>
  </si>
  <si>
    <t xml:space="preserve">УГ  угол  угол горизонтальный (горизонтальный) 45° </t>
  </si>
  <si>
    <t>УГ 45° 50*35  угол горизонтальный</t>
  </si>
  <si>
    <t>УГ 45° 50*50  угол горизонтальный</t>
  </si>
  <si>
    <t>УГ 45° 50*60  угол горизонтальный</t>
  </si>
  <si>
    <t>УГ 45° 60*40  угол горизонтальный</t>
  </si>
  <si>
    <t>УГ 45° 100*50  угол горизонтальный</t>
  </si>
  <si>
    <t>УГ 45° 100*60  угол горизонтальный</t>
  </si>
  <si>
    <t>УГ 45° 100*65  угол горизонтальный</t>
  </si>
  <si>
    <t>УГ 45° 100*80  угол горизонтальный</t>
  </si>
  <si>
    <t>УГ 45° 100*100  угол горизонтальный</t>
  </si>
  <si>
    <t>УГ 45° 150*50  угол горизонтальный</t>
  </si>
  <si>
    <t>УГ 45° 150*80  угол горизонтальный</t>
  </si>
  <si>
    <t>УГ 45° 150*100  угол горизонтальный</t>
  </si>
  <si>
    <t>УГ 45° 150*150  угол горизонтальный</t>
  </si>
  <si>
    <t>УГ 45° 200*50  угол горизонтальный</t>
  </si>
  <si>
    <t>УГ 45° 200*60  угол горизонтальный</t>
  </si>
  <si>
    <t>УГ 45° 200*65  угол горизонтальный</t>
  </si>
  <si>
    <t>УГ 45° 200*80  угол горизонтальный</t>
  </si>
  <si>
    <t>УГ 45° 200*100  угол горизонтальный</t>
  </si>
  <si>
    <t>УГ 45° 200*150  угол горизонтальный</t>
  </si>
  <si>
    <t>УГ 45° 200*200  угол горизонтальный</t>
  </si>
  <si>
    <t>УГ 45° 250*50  угол горизонтальный</t>
  </si>
  <si>
    <t>УГ 45° 250*80  угол горизонтальный</t>
  </si>
  <si>
    <t>УГ 45° 250*100  угол горизонтальный</t>
  </si>
  <si>
    <t>УГ 45° 250*150  угол горизонтальный</t>
  </si>
  <si>
    <t>УГ 45° 250*200  угол горизонтальный</t>
  </si>
  <si>
    <t>УГ 45° 300*50  угол горизонтальный</t>
  </si>
  <si>
    <t>УГ 45° 300*60  угол горизонтальный</t>
  </si>
  <si>
    <t>УГ 45° 300*65  угол горизонтальный</t>
  </si>
  <si>
    <t>УГ 45° 300*80  угол горизонтальный</t>
  </si>
  <si>
    <t>УГ 45° 300*100  угол горизонтальный</t>
  </si>
  <si>
    <t>УГ 45° 300*150  угол горизонтальный</t>
  </si>
  <si>
    <t>УГ 45° 300*200  угол горизонтальный</t>
  </si>
  <si>
    <t>УГ 45° 400*50  угол горизонтальный</t>
  </si>
  <si>
    <t>УГ 45° 400*60  угол горизонтальный</t>
  </si>
  <si>
    <t>УГ 45° 400*65  угол горизонтальный</t>
  </si>
  <si>
    <t>УГ 45° 400*80  угол горизонтальный</t>
  </si>
  <si>
    <t>УГ 45° 400*100  угол горизонтальный</t>
  </si>
  <si>
    <t>УГ 45° 400*150  угол горизонтальный</t>
  </si>
  <si>
    <t>УГ 45° 400*200  угол горизонтальный</t>
  </si>
  <si>
    <t>УГ 45° 500*50  угол горизонтальный</t>
  </si>
  <si>
    <t>УГ 45° 500*60  угол горизонтальный</t>
  </si>
  <si>
    <t>УГ 45° 500*65  угол горизонтальный</t>
  </si>
  <si>
    <t>УГ 45° 500*80  угол горизонтальный</t>
  </si>
  <si>
    <t>УГ 45° 500*100  угол горизонтальный</t>
  </si>
  <si>
    <t>УГ 45° 500*150  угол горизонтальный</t>
  </si>
  <si>
    <t>УГ 45° 500*200  угол горизонтальный</t>
  </si>
  <si>
    <t xml:space="preserve">КУГ Крышка угла горизонтального 45°  </t>
  </si>
  <si>
    <t>КУГ 45°  50  Крышка угла горизонтального</t>
  </si>
  <si>
    <t>КУГ 45°  60  Крышка угла горизонтального</t>
  </si>
  <si>
    <t>КУГ 45°  100  Крышка угла горизонтального</t>
  </si>
  <si>
    <t>КУГ 45°  150  Крышка угла горизонтального</t>
  </si>
  <si>
    <t>КУГ 45°  200  Крышка угла горизонтального</t>
  </si>
  <si>
    <t>КУГ 45°  250  Крышка угла горизонтального</t>
  </si>
  <si>
    <t>КУГ 45°  300  Крышка угла горизонтального</t>
  </si>
  <si>
    <t>КУГ 45°  400  Крышка угла горизонтального</t>
  </si>
  <si>
    <t>КУГ 45°  500  Крышка угла горизонтального</t>
  </si>
  <si>
    <t xml:space="preserve">УВН  угол вертикальный наружний 90° </t>
  </si>
  <si>
    <t>УВН 90° 50*35  угол вертикальный наружний</t>
  </si>
  <si>
    <t>УВН 90° 50*50  угол вертикальный наружний</t>
  </si>
  <si>
    <t>УВН 90° 50*60  угол вертикальный наружний</t>
  </si>
  <si>
    <t>УВН 90° 60*40  угол вертикальный наружний</t>
  </si>
  <si>
    <t>УВН 90° 100*50  угол вертикальный наружний</t>
  </si>
  <si>
    <t>УВН 90° 100*60  угол вертикальный наружний</t>
  </si>
  <si>
    <t>УВН 90° 100*65  угол вертикальный наружний</t>
  </si>
  <si>
    <t>УВН 90° 100*80  угол вертикальный наружний</t>
  </si>
  <si>
    <t>УВН 90° 100*100  угол вертикальный наружний</t>
  </si>
  <si>
    <t>УВН 90° 150*50  угол вертикальный наружний</t>
  </si>
  <si>
    <t>УВН 90° 150*80  угол вертикальный наружний</t>
  </si>
  <si>
    <t>УВН 90° 150*100  угол вертикальный наружний</t>
  </si>
  <si>
    <t>УВН 90° 150*150  угол вертикальный наружний</t>
  </si>
  <si>
    <t>УВН 90° 200*50  угол вертикальный наружний</t>
  </si>
  <si>
    <t>УВН 90° 200*60  угол вертикальный наружний</t>
  </si>
  <si>
    <t>УВН 90° 200*65  угол вертикальный наружний</t>
  </si>
  <si>
    <t>УВН 90° 200*80  угол вертикальный наружний</t>
  </si>
  <si>
    <t>УВН 90° 200*100  угол вертикальный наружний</t>
  </si>
  <si>
    <t>УВН 90° 200*150  угол вертикальный наружний</t>
  </si>
  <si>
    <t>УВН 90° 200*200  угол вертикальный наружний</t>
  </si>
  <si>
    <t>УВН 90° 250*50  угол вертикальный наружний</t>
  </si>
  <si>
    <t>УВН 90° 250*80  угол вертикальный наружний</t>
  </si>
  <si>
    <t>УВН 90° 250*100  угол вертикальный наружний</t>
  </si>
  <si>
    <t>УВН 90° 250*150  угол вертикальный наружний</t>
  </si>
  <si>
    <t>УВН 90° 250*200  угол вертикальный наружний</t>
  </si>
  <si>
    <t>УВН 90° 300*50  угол вертикальный наружний</t>
  </si>
  <si>
    <t>УВН 90° 300*60  угол вертикальный наружний</t>
  </si>
  <si>
    <t>УВН 90° 300*65  угол вертикальный наружний</t>
  </si>
  <si>
    <t>УВН 90° 300*80  угол вертикальный наружний</t>
  </si>
  <si>
    <t>УВН 90° 300*100  угол вертикальный наружний</t>
  </si>
  <si>
    <t>УВН 90° 300*150  угол вертикальный наружний</t>
  </si>
  <si>
    <t>УВН 90° 300*200  угол вертикальный наружний</t>
  </si>
  <si>
    <t>УВН 90° 400*50  угол вертикальный наружний</t>
  </si>
  <si>
    <t>УВН 90° 400*60  угол вертикальный наружний</t>
  </si>
  <si>
    <t>УВН 90° 400*65  угол вертикальный наружний</t>
  </si>
  <si>
    <t>УВН 90° 400*80  угол вертикальный наружний</t>
  </si>
  <si>
    <t>УВН 90° 400*100  угол вертикальный наружний</t>
  </si>
  <si>
    <t>УВН 90° 400*150  угол вертикальный наружний</t>
  </si>
  <si>
    <t>УВН 90° 400*200  угол вертикальный наружний</t>
  </si>
  <si>
    <t>УВН 90° 500*50  угол вертикальный наружний</t>
  </si>
  <si>
    <t>УВН 90° 500*60  угол вертикальный наружний</t>
  </si>
  <si>
    <t>УВН 90° 500*65  угол вертикальный наружний</t>
  </si>
  <si>
    <t>УВН 90° 500*80  угол вертикальный наружний</t>
  </si>
  <si>
    <t>УВН 90° 500*100  угол вертикальный наружний</t>
  </si>
  <si>
    <t>УВН 90° 500*150  угол вертикальный наружний</t>
  </si>
  <si>
    <t>УВН 90° 500*200  угол вертикальный наружний</t>
  </si>
  <si>
    <t xml:space="preserve">КУВН Крышка угла вертикального наружнего 90°  </t>
  </si>
  <si>
    <t>КУВН 90°  50 крышка угла вертикального наружнего</t>
  </si>
  <si>
    <t>КУВН 90°  60 крышка угла вертикального наружнего</t>
  </si>
  <si>
    <t>КУВН 90°  100 крышка угла вертикального наружнего</t>
  </si>
  <si>
    <t>КУВН 90°  150 крышка угла вертикального наружнего</t>
  </si>
  <si>
    <t>КУВН 90°  200 крышка угла вертикального наружнего</t>
  </si>
  <si>
    <t>КУВН 90°  250 крышка угла вертикального наружнего</t>
  </si>
  <si>
    <t>КУВН 90°  300 крышка угла вертикального наружнего</t>
  </si>
  <si>
    <t>КУВН 90°  400 крышка угла вертикального наружнего</t>
  </si>
  <si>
    <t>КУВН 90°  500 крышка угла вертикального наружнего</t>
  </si>
  <si>
    <t xml:space="preserve">УВН  угол вертикальный наружний 45°  </t>
  </si>
  <si>
    <t>УВН 45° 50*35  угол вертикальный наружний</t>
  </si>
  <si>
    <t>УВН 45° 50*50  угол вертикальный наружний</t>
  </si>
  <si>
    <t>УВН 45° 50*60  угол вертикальный наружний</t>
  </si>
  <si>
    <t>УВН 45° 60*40  угол вертикальный наружний</t>
  </si>
  <si>
    <t>УВН 45° 100*50  угол вертикальный наружний</t>
  </si>
  <si>
    <t>УВН 45° 100*60  угол вертикальный наружний</t>
  </si>
  <si>
    <t>УВН 45° 100*65  угол вертикальный наружний</t>
  </si>
  <si>
    <t>УВН 45° 100*80  угол вертикальный наружний</t>
  </si>
  <si>
    <t>УВН 45° 100*100  угол вертикальный наружний</t>
  </si>
  <si>
    <t>УВН 45° 150*50  угол вертикальный наружний</t>
  </si>
  <si>
    <t>УВН 45° 150*80  угол вертикальный наружний</t>
  </si>
  <si>
    <t>УВН 45° 150*100  угол вертикальный наружний</t>
  </si>
  <si>
    <t>УВН 45° 150*150  угол вертикальный наружний</t>
  </si>
  <si>
    <t>УВН 45° 200*50  угол вертикальный наружний</t>
  </si>
  <si>
    <t>УВН 45° 200*60  угол вертикальный наружний</t>
  </si>
  <si>
    <t>УВН 45° 200*65  угол вертикальный наружний</t>
  </si>
  <si>
    <t>УВН 45° 200*80  угол вертикальный наружний</t>
  </si>
  <si>
    <t>УВН 45° 200*100  угол вертикальный наружний</t>
  </si>
  <si>
    <t>УВН 45° 200*150  угол вертикальный наружний</t>
  </si>
  <si>
    <t>УВН 45° 200*200  угол вертикальный наружний</t>
  </si>
  <si>
    <t>УВН 45° 250*50  угол вертикальный наружний</t>
  </si>
  <si>
    <t>УВН 45° 250*80  угол вертикальный наружний</t>
  </si>
  <si>
    <t>УВН 45° 250*100  угол вертикальный наружний</t>
  </si>
  <si>
    <t>УВН 45° 250*150  угол вертикальный наружний</t>
  </si>
  <si>
    <t>УВН 45° 250*200  угол вертикальный наружний</t>
  </si>
  <si>
    <t>УВН 45° 300*50  угол вертикальный наружний</t>
  </si>
  <si>
    <t>УВН 45° 300*60  угол вертикальный наружний</t>
  </si>
  <si>
    <t>УВН 45° 300*65  угол вертикальный наружний</t>
  </si>
  <si>
    <t>УВН 45° 300*80  угол вертикальный наружний</t>
  </si>
  <si>
    <t>УВН 45° 300*100  угол вертикальный наружний</t>
  </si>
  <si>
    <t>УВН 45° 300*150  угол вертикальный наружний</t>
  </si>
  <si>
    <t>УВН 45° 300*200  угол вертикальный наружний</t>
  </si>
  <si>
    <t>УВН 45° 400*50  угол вертикальный наружний</t>
  </si>
  <si>
    <t>УВН 45° 400*60  угол вертикальный наружний</t>
  </si>
  <si>
    <t>УВН 45° 400*65  угол вертикальный наружний</t>
  </si>
  <si>
    <t>УВН 45° 400*80  угол вертикальный наружний</t>
  </si>
  <si>
    <t>УВН 45° 400*100  угол вертикальный наружний</t>
  </si>
  <si>
    <t>УВН 45° 400*150  угол вертикальный наружний</t>
  </si>
  <si>
    <t>УВН 45° 400*200  угол вертикальный наружний</t>
  </si>
  <si>
    <t>УВН 45° 500*50  угол вертикальный наружний</t>
  </si>
  <si>
    <t>УВН 45° 500*60  угол вертикальный наружний</t>
  </si>
  <si>
    <t>УВН 45° 500*65  угол вертикальный наружний</t>
  </si>
  <si>
    <t>УВН 45° 500*80  угол вертикальный наружний</t>
  </si>
  <si>
    <t>УВН 45° 500*100  угол вертикальный наружний</t>
  </si>
  <si>
    <t>УВН 45° 500*150  угол вертикальный наружний</t>
  </si>
  <si>
    <t>УВН 45° 500*200  угол вертикальный наружний</t>
  </si>
  <si>
    <t xml:space="preserve">КУВН Крышка угла вертикального наружнего 45°  </t>
  </si>
  <si>
    <t>КУВН 45°  50 крышка угла вертикального наружнего</t>
  </si>
  <si>
    <t>КУВН 45°  60 крышка угла вертикального наружнего</t>
  </si>
  <si>
    <t>КУВН 45°  100 крышка угла вертикального наружнего</t>
  </si>
  <si>
    <t>КУВН 45°  150 крышка угла вертикального наружнего</t>
  </si>
  <si>
    <t>КУВН 45°  200 крышка угла вертикального наружнего</t>
  </si>
  <si>
    <t>КУВН 45°  250 крышка угла вертикального наружнего</t>
  </si>
  <si>
    <t>КУВН 45°  300 крышка угла вертикального наружнего</t>
  </si>
  <si>
    <t>КУВН 45°  400 крышка угла вертикального наружнего</t>
  </si>
  <si>
    <t>КУВН 45°  500 крышка угла вертикального наружнего</t>
  </si>
  <si>
    <t xml:space="preserve">УВВ  угол вертикальный внутренний 90°  </t>
  </si>
  <si>
    <t>УВВ 90° 50*35  угол вертикальный внутренний</t>
  </si>
  <si>
    <t>УВВ 90° 50*50   угол вертикальный внутренний</t>
  </si>
  <si>
    <t>УВВ 90° 50*60  угол вертикальный внутренний</t>
  </si>
  <si>
    <t>УВВ 90° 60*40  угол вертикальный внутренний</t>
  </si>
  <si>
    <t>УВВ 90° 100*50  угол вертикальный внутренний</t>
  </si>
  <si>
    <t>УВВ 90° 100*60  угол вертикальный внутренний</t>
  </si>
  <si>
    <t>УВВ 90° 100*65  угол вертикальный внутренний</t>
  </si>
  <si>
    <t>УВВ 90° 100*80  угол вертикальный внутренний</t>
  </si>
  <si>
    <t>УВВ 90° 100*100  угол вертикальный внутренний</t>
  </si>
  <si>
    <t>УВВ 90° 150*50  угол вертикальный внутренний</t>
  </si>
  <si>
    <t>УВВ 90° 150*80  угол вертикальный внутренний</t>
  </si>
  <si>
    <t>УВВ 90° 150*100  угол вертикальный внутренний</t>
  </si>
  <si>
    <t>УВВ 90° 150*150  угол вертикальный внутренний</t>
  </si>
  <si>
    <t>УВВ 90° 200*50  угол вертикальный внутренний</t>
  </si>
  <si>
    <t>УВВ 90° 200*60  угол вертикальный внутренний</t>
  </si>
  <si>
    <t>УВВ 90° 200*65  угол вертикальный внутренний</t>
  </si>
  <si>
    <t>УВВ 90° 200*80  угол вертикальный внутренний</t>
  </si>
  <si>
    <t>УВВ 90° 200*100  угол вертикальный внутренний</t>
  </si>
  <si>
    <t>УВВ 90° 200*150  угол вертикальный внутренний</t>
  </si>
  <si>
    <t>УВВ 90° 200*200  угол вертикальный внутренний</t>
  </si>
  <si>
    <t>УВВ 90° 250*50  угол вертикальный внутренний</t>
  </si>
  <si>
    <t>УВВ 90° 250*80  угол вертикальный внутренний</t>
  </si>
  <si>
    <t>УВВ 90° 250*100  угол вертикальный внутренний</t>
  </si>
  <si>
    <t>УВВ 90° 250*150  угол вертикальный внутренний</t>
  </si>
  <si>
    <t>УВВ 90° 250*200  угол вертикальный внутренний</t>
  </si>
  <si>
    <t>УВВ 90° 300*50  угол вертикальный внутренний</t>
  </si>
  <si>
    <t>УВВ 90° 300*60  угол вертикальный внутренний</t>
  </si>
  <si>
    <t>УВВ 90° 300*65  угол вертикальный внутренний</t>
  </si>
  <si>
    <t>УВВ 90° 300*80  угол вертикальный внутренний</t>
  </si>
  <si>
    <t>УВВ 90° 300*100  угол вертикальный внутренний</t>
  </si>
  <si>
    <t>УВВ 90° 300*150  угол вертикальный внутренний</t>
  </si>
  <si>
    <t>УВВ 90° 300*200  угол вертикальный внутренний</t>
  </si>
  <si>
    <t>УВВ 90° 400*50  угол вертикальный внутренний</t>
  </si>
  <si>
    <t>УВВ 90° 400*60  угол вертикальный внутренний</t>
  </si>
  <si>
    <t>УВВ 90° 400*65  угол вертикальный внутренний</t>
  </si>
  <si>
    <t>УВВ 90° 400*80  угол вертикальный внутренний</t>
  </si>
  <si>
    <t>УВВ 90° 400*100  угол вертикальный внутренний</t>
  </si>
  <si>
    <t>УВВ 90° 400*150  угол вертикальный внутренний</t>
  </si>
  <si>
    <t>УВВ 90° 400*200  угол вертикальный внутренний</t>
  </si>
  <si>
    <t>УВВ 90° 500*50  угол вертикальный внутренний</t>
  </si>
  <si>
    <t>УВВ 90° 500*60  угол вертикальный внутренний</t>
  </si>
  <si>
    <t>УВВ 90° 500*65  угол вертикальный внутренний</t>
  </si>
  <si>
    <t>УВВ 90° 500*80  угол вертикальный внутренний</t>
  </si>
  <si>
    <t>УВВ 90° 500*100  угол вертикальный внутренний</t>
  </si>
  <si>
    <t>УВВ 90° 500*150  угол вертикальный внутренний</t>
  </si>
  <si>
    <t>УВВ 90° 500*200  угол вертикальный внутренний</t>
  </si>
  <si>
    <t xml:space="preserve">КУВВ Крышка угла вертикального внутреннего 90°  </t>
  </si>
  <si>
    <t>КУВВ 90°  50  крышка угла вертикального внутреннего</t>
  </si>
  <si>
    <t>КУВВ 90°  60  крышка угла вертикального внутреннего</t>
  </si>
  <si>
    <t>КУВВ 90°  100  крышка угла вертикального внутреннего</t>
  </si>
  <si>
    <t>КУВВ 90°  150  крышка угла вертикального внутреннего</t>
  </si>
  <si>
    <t>КУВВ 90°  200  крышка угла вертикального внутреннего</t>
  </si>
  <si>
    <t>КУВВ 90°  250  крышка угла вертикального внутреннего</t>
  </si>
  <si>
    <t>КУВВ 90°  300  крышка угла вертикального внутреннего</t>
  </si>
  <si>
    <t>КУВВ 90°  400  крышка угла вертикального внутреннего</t>
  </si>
  <si>
    <t>КУВВ 90°  500  крышка угла вертикального внутреннего</t>
  </si>
  <si>
    <t xml:space="preserve">УВВ  угол вертикальный внутренний 45°  </t>
  </si>
  <si>
    <t>УВВ 45° 50*35  угол вертикальный внутренний</t>
  </si>
  <si>
    <t>УВВ 45° 50*50  угол вертикальный внутренний</t>
  </si>
  <si>
    <t>УВВ 45° 50*60  угол вертикальный внутренний</t>
  </si>
  <si>
    <t>УВВ 45° 60*40  угол вертикальный внутренний</t>
  </si>
  <si>
    <t>УВВ 45° 100*50  угол вертикальный внутренний</t>
  </si>
  <si>
    <t>УВВ 45° 100*60  угол вертикальный внутренний</t>
  </si>
  <si>
    <t>УВВ 45° 100*65  угол вертикальный внутренний</t>
  </si>
  <si>
    <t>УВВ 45° 100*80  угол вертикальный внутренний</t>
  </si>
  <si>
    <t>УВВ 45° 100*100  угол вертикальный внутренний</t>
  </si>
  <si>
    <t>УВВ 45° 150*50  угол вертикальный внутренний</t>
  </si>
  <si>
    <t>УВВ 45° 150*80  угол вертикальный внутренний</t>
  </si>
  <si>
    <t>УВВ 45° 150*100  угол вертикальный внутренний</t>
  </si>
  <si>
    <t>УВВ 45° 150*150  угол вертикальный внутренний</t>
  </si>
  <si>
    <t>УВВ 45° 200*50  угол вертикальный внутренний</t>
  </si>
  <si>
    <t>УВВ 45° 200*60  угол вертикальный внутренний</t>
  </si>
  <si>
    <t>УВВ 45° 200*65  угол вертикальный внутренний</t>
  </si>
  <si>
    <t>УВВ 45° 200*80  угол вертикальный внутренний</t>
  </si>
  <si>
    <t>УВВ 45° 200*100  угол вертикальный внутренний</t>
  </si>
  <si>
    <t>УВВ 45° 200*150  угол вертикальный внутренний</t>
  </si>
  <si>
    <t>УВВ 45° 200*200  угол вертикальный внутренний</t>
  </si>
  <si>
    <t>УВВ 45° 250*50  угол вертикальный внутренний</t>
  </si>
  <si>
    <t>УВВ 45° 250*80  угол вертикальный внутренний</t>
  </si>
  <si>
    <t>УВВ 45° 250*100  угол вертикальный внутренний</t>
  </si>
  <si>
    <t>УВВ 45° 250*150  угол вертикальный внутренний</t>
  </si>
  <si>
    <t>УВВ 45° 250*200  угол вертикальный внутренний</t>
  </si>
  <si>
    <t>УВВ 45° 300*50  угол вертикальный внутренний</t>
  </si>
  <si>
    <t>УВВ 45° 300*60  угол вертикальный внутренний</t>
  </si>
  <si>
    <t>УВВ 45° 300*65  угол вертикальный внутренний</t>
  </si>
  <si>
    <t>УВВ 45° 300*80  угол вертикальный внутренний</t>
  </si>
  <si>
    <t>УВВ 45° 300*100  угол вертикальный внутренний</t>
  </si>
  <si>
    <t>УВВ 45° 300*150  угол вертикальный внутренний</t>
  </si>
  <si>
    <t>УВВ 45° 300*200  угол вертикальный внутренний</t>
  </si>
  <si>
    <t>УВВ 45° 400*50  угол вертикальный внутренний</t>
  </si>
  <si>
    <t>УВВ 45° 400*60  угол вертикальный внутренний</t>
  </si>
  <si>
    <t>УВВ 45° 400*65  угол вертикальный внутренний</t>
  </si>
  <si>
    <t>УВВ 45° 400*80  угол вертикальный внутренний</t>
  </si>
  <si>
    <t>УВВ 45° 400*100  угол вертикальный внутренний</t>
  </si>
  <si>
    <t>УВВ 45° 400*150  угол вертикальный внутренний</t>
  </si>
  <si>
    <t>УВВ 45° 400*200  угол вертикальный внутренний</t>
  </si>
  <si>
    <t>УВВ 45° 500*50  угол вертикальный внутренний</t>
  </si>
  <si>
    <t>УВВ 45° 500*60  угол вертикальный внутренний</t>
  </si>
  <si>
    <t>УВВ 45° 500*65  угол вертикальный внутренний</t>
  </si>
  <si>
    <t>УВВ 45° 500*80  угол вертикальный внутренний</t>
  </si>
  <si>
    <t>УВВ 45° 500*100  угол вертикальный внутренний</t>
  </si>
  <si>
    <t>УВВ 45° 500*150  угол вертикальный внутренний</t>
  </si>
  <si>
    <t>УВВ 45° 500*200  угол вертикальный внутренний</t>
  </si>
  <si>
    <t xml:space="preserve">КУВВ Крышка угла вертикального внутреннего 45°  </t>
  </si>
  <si>
    <t>КУВВ 45°  50  крышка угла вертикального внутреннего</t>
  </si>
  <si>
    <t>КУВВ 45°  60  крышка угла вертикального внутреннего</t>
  </si>
  <si>
    <t>КУВВ 45°  100  крышка угла вертикального внутреннего</t>
  </si>
  <si>
    <t>КУВВ 45°  150  крышка угла вертикального внутреннего</t>
  </si>
  <si>
    <t>КУВВ 45°  200  крышка угла вертикального внутреннего</t>
  </si>
  <si>
    <t>КУВВ 45°  250  крышка угла вертикального внутреннего</t>
  </si>
  <si>
    <t>КУВВ 45°  300  крышка угла вертикального внутреннего</t>
  </si>
  <si>
    <t>КУВВ 45°  400  крышка угла вертикального внутреннего</t>
  </si>
  <si>
    <t>КУВВ 45°  500  крышка угла вертикального внутреннего</t>
  </si>
  <si>
    <t xml:space="preserve">УТГ/ОТГ Ответвитель T-образный горизонтальный  </t>
  </si>
  <si>
    <t>УТГ 50*35 ответвитель Т-образный</t>
  </si>
  <si>
    <t>УТГ 50*50 ответвитель Т-образный</t>
  </si>
  <si>
    <t>УТГ 50*60 ответвитель Т-образный</t>
  </si>
  <si>
    <t>УТГ 60*40 ответвитель Т-образный</t>
  </si>
  <si>
    <t>УТГ 100*50 ответвитель Т-образный</t>
  </si>
  <si>
    <t>УТГ 100*60 ответвитель Т-образный</t>
  </si>
  <si>
    <t>УТГ 100*65 ответвитель Т-образный</t>
  </si>
  <si>
    <t>УТГ 100*80 ответвитель Т-образный</t>
  </si>
  <si>
    <t>УТГ 100*100 ответвитель Т-образный</t>
  </si>
  <si>
    <t>УТГ 150*50 ответвитель Т-образный</t>
  </si>
  <si>
    <t>УТГ 150*80 ответвитель Т-образный</t>
  </si>
  <si>
    <t>УТГ 150*100 ответвитель Т-образный</t>
  </si>
  <si>
    <t>УТГ 150*150 ответвитель Т-образный</t>
  </si>
  <si>
    <t>УТГ 200*50 ответвитель Т-образный</t>
  </si>
  <si>
    <t>УТГ 200*60 ответвитель Т-образный</t>
  </si>
  <si>
    <t>УТГ 200*65 ответвитель Т-образный</t>
  </si>
  <si>
    <t>УТГ 200*80 ответвитель Т-образный</t>
  </si>
  <si>
    <t>УТГ 200*100 ответвитель Т-образный</t>
  </si>
  <si>
    <t>УТГ 200*150 ответвитель Т-образный</t>
  </si>
  <si>
    <t>УТГ 200*200 ответвитель Т-образный</t>
  </si>
  <si>
    <t>УТГ 250*50 ответвитель Т-образный</t>
  </si>
  <si>
    <t>УТГ 250*80 ответвитель Т-образный</t>
  </si>
  <si>
    <t>УТГ 250*100 ответвитель Т-образный</t>
  </si>
  <si>
    <t>УТГ 250*150 ответвитель Т-образный</t>
  </si>
  <si>
    <t>УТГ 250*200 ответвитель Т-образный</t>
  </si>
  <si>
    <t>УТГ 300*50 ответвитель Т-образный</t>
  </si>
  <si>
    <t>УТГ 300*60 ответвитель Т-образный</t>
  </si>
  <si>
    <t>УТГ 300*65 ответвитель Т-образный</t>
  </si>
  <si>
    <t>УТГ 300*80 ответвитель Т-образный</t>
  </si>
  <si>
    <t>УТГ 300*100 ответвитель Т-образный</t>
  </si>
  <si>
    <t>УТГ 300*150 ответвитель Т-образный</t>
  </si>
  <si>
    <t>УТГ 300*200 ответвитель Т-образный</t>
  </si>
  <si>
    <t>УТГ 400*50 ответвитель Т-образный</t>
  </si>
  <si>
    <t>УТГ 400*60 ответвитель Т-образный</t>
  </si>
  <si>
    <t>УТГ 400*65 ответвитель Т-образный</t>
  </si>
  <si>
    <t>УТГ 400*80 ответвитель Т-образный</t>
  </si>
  <si>
    <t>УТГ 400*100 ответвитель Т-образный</t>
  </si>
  <si>
    <t>УТГ 400*150 ответвитель Т-образный</t>
  </si>
  <si>
    <t>УТГ 400*200 ответвитель Т-образный</t>
  </si>
  <si>
    <t>УТГ 500*50 ответвитель Т-образный</t>
  </si>
  <si>
    <t>УТГ 500*60 ответвитель Т-образный</t>
  </si>
  <si>
    <t>УТГ 500*65 ответвитель Т-образный</t>
  </si>
  <si>
    <t>УТГ 500*80 ответвитель Т-образный</t>
  </si>
  <si>
    <t>УТГ 500*100 ответвитель Т-образный</t>
  </si>
  <si>
    <t>УТГ 500*150 ответвитель Т-образный</t>
  </si>
  <si>
    <t>УТГ 500*200 ответвитель Т-образный</t>
  </si>
  <si>
    <t xml:space="preserve">KУТГ/КОТГ Крышка Т-образного ответвителя </t>
  </si>
  <si>
    <t>KУТГ 50  крышка Т-образного ответвителя</t>
  </si>
  <si>
    <t>KУТГ 60  крышка Т-образного ответвителя</t>
  </si>
  <si>
    <t>KУТГ 100  крышка Т-образного ответвителя</t>
  </si>
  <si>
    <t>KУТГ 150  крышка Т-образного ответвителя</t>
  </si>
  <si>
    <t>KУТГ 200  крышка Т-образного ответвителя</t>
  </si>
  <si>
    <t>KУТГ 250  крышка Т-образного ответвителя</t>
  </si>
  <si>
    <t>KУТГ 300  крышка Т-образного ответвителя</t>
  </si>
  <si>
    <t>KУТГ 400  крышка Т-образного ответвителя</t>
  </si>
  <si>
    <t>KУТГ 500  крышка Т-образного ответвителя</t>
  </si>
  <si>
    <t xml:space="preserve">УХГ Ответвитель X-образный горизонтальный  </t>
  </si>
  <si>
    <t>УХГ 50*35 ответвитель X-образный</t>
  </si>
  <si>
    <t>УХГ 50*60 ответвитель X-образный</t>
  </si>
  <si>
    <t>УХГ 60*40 ответвитель X-образный</t>
  </si>
  <si>
    <t>УХГ 50*50 ответвитель X-образный</t>
  </si>
  <si>
    <t>УХГ 100*50 ответвитель X-образный</t>
  </si>
  <si>
    <t>УХГ 100*60 ответвитель X-образный</t>
  </si>
  <si>
    <t>УХГ 100*65 ответвитель X-образный</t>
  </si>
  <si>
    <t>УХГ 100*80 ответвитель X-образный</t>
  </si>
  <si>
    <t>УХГ 100*100 ответвитель X-образный</t>
  </si>
  <si>
    <t>УХГ 150*50 ответвитель X-образный</t>
  </si>
  <si>
    <t>УХГ 150*80 ответвитель X-образный</t>
  </si>
  <si>
    <t>УХГ 150*100 ответвитель X-образный</t>
  </si>
  <si>
    <t>УХГ 150*150 ответвитель X-образный</t>
  </si>
  <si>
    <t>УХГ 200*50 ответвитель X-образный</t>
  </si>
  <si>
    <t>УХГ 200*60 ответвитель X-образный</t>
  </si>
  <si>
    <t>УХГ 200*65 ответвитель X-образный</t>
  </si>
  <si>
    <t>УХГ 200*80 ответвитель X-образный</t>
  </si>
  <si>
    <t>УХГ 200*100 ответвитель X-образный</t>
  </si>
  <si>
    <t>УХГ 200*150 ответвитель X-образный</t>
  </si>
  <si>
    <t>УХГ 200*200 ответвитель X-образный</t>
  </si>
  <si>
    <t>УХГ 250*50 ответвитель X-образный</t>
  </si>
  <si>
    <t>УХГ 250*80 ответвитель X-образный</t>
  </si>
  <si>
    <t>УХГ 250*100 ответвитель X-образный</t>
  </si>
  <si>
    <t>УХГ 250*150 ответвитель X-образный</t>
  </si>
  <si>
    <t>УХГ 250*200 ответвитель X-образный</t>
  </si>
  <si>
    <t>УХГ 300*50 ответвитель X-образный</t>
  </si>
  <si>
    <t>УХГ 300*60 ответвитель X-образный</t>
  </si>
  <si>
    <t>УХГ 300*65 ответвитель X-образный</t>
  </si>
  <si>
    <t>УХГ 300*80 ответвитель X-образный</t>
  </si>
  <si>
    <t>УХГ 300*100 ответвитель X-образный</t>
  </si>
  <si>
    <t>УХГ 300*150 ответвитель X-образный</t>
  </si>
  <si>
    <t>УХГ 300*200 ответвитель X-образный</t>
  </si>
  <si>
    <t>УХГ 400*50 ответвитель X-образный</t>
  </si>
  <si>
    <t>УХГ 400*60 ответвитель X-образный</t>
  </si>
  <si>
    <t>УХГ 400*65 ответвитель X-образный</t>
  </si>
  <si>
    <t>УХГ 400*80 ответвитель X-образный</t>
  </si>
  <si>
    <t>УХГ 400*100 ответвитель X-образный</t>
  </si>
  <si>
    <t>УХГ 400*150 ответвитель X-образный</t>
  </si>
  <si>
    <t>УХГ 400*200 ответвитель X-образный</t>
  </si>
  <si>
    <t>УХГ 500*50 ответвитель X-образный</t>
  </si>
  <si>
    <t>УХГ 500*60 ответвитель X-образный</t>
  </si>
  <si>
    <t>УХГ 500*65 ответвитель X-образный</t>
  </si>
  <si>
    <t>УХГ 500*80 ответвитель X-образный</t>
  </si>
  <si>
    <t>УХГ 500*100 ответвитель X-образный</t>
  </si>
  <si>
    <t>УХГ 500*150 ответвитель X-образный</t>
  </si>
  <si>
    <t>УХГ 500*200 ответвитель X-образный</t>
  </si>
  <si>
    <t xml:space="preserve">KУХГ Крышка Х-образного ответвителя </t>
  </si>
  <si>
    <t>KУХГ 50  крышка  Х-образного ответвителя</t>
  </si>
  <si>
    <t>KУХГ 60  крышка  Х-образного ответвителя</t>
  </si>
  <si>
    <t>KУХГ 100  крышка  Х-образного ответвителя</t>
  </si>
  <si>
    <t>KУХГ 150  крышка  Х-образного ответвителя</t>
  </si>
  <si>
    <t>KУХГ 200  крышка  Х-образного ответвителя</t>
  </si>
  <si>
    <t>KУХГ 250  крышка  Х-образного ответвителя</t>
  </si>
  <si>
    <t>KУХГ 300  крышка  Х-образного ответвителя</t>
  </si>
  <si>
    <t>KУХГ 400  крышка  Х-образного ответвителя</t>
  </si>
  <si>
    <t>KУХГ 500  крышка  Х-образного ответвителя</t>
  </si>
  <si>
    <t xml:space="preserve">ПЛ Переходник левый  </t>
  </si>
  <si>
    <t>ПЛ 100/50*50  переходник левый</t>
  </si>
  <si>
    <t>ПЛ 150/100*50  переходник левый</t>
  </si>
  <si>
    <t>ПЛ 200/100*50  переходник левый</t>
  </si>
  <si>
    <t>ПЛ 200/150*50  переходник левый</t>
  </si>
  <si>
    <t>ПЛ 300/100*50  переходник левый</t>
  </si>
  <si>
    <t>ПЛ 300/150*50  переходник левый</t>
  </si>
  <si>
    <t>ПЛ 300/200*50  переходник левый</t>
  </si>
  <si>
    <t>ПЛ 400/200*50  переходник левый</t>
  </si>
  <si>
    <t>ПЛ 400/300*50  переходник левый</t>
  </si>
  <si>
    <t>ПЛ 500/200*50  переходник левый</t>
  </si>
  <si>
    <t>ПЛ 500/300*50  переходник левый</t>
  </si>
  <si>
    <t>ПЛ 500/400*50  переходник левый</t>
  </si>
  <si>
    <t>ПЛ 600/400*50  переходник левый</t>
  </si>
  <si>
    <t>ПЛ 600/500*50  переходник левый</t>
  </si>
  <si>
    <t>ПЛ 150/100*80  переходник левый</t>
  </si>
  <si>
    <t>ПЛ 200/100*80  переходник левый</t>
  </si>
  <si>
    <t>ПЛ 200/150*80  переходник левый</t>
  </si>
  <si>
    <t>ПЛ 300/100*80  переходник левый</t>
  </si>
  <si>
    <t>ПЛ 300/150*80  переходник левый</t>
  </si>
  <si>
    <t>ПЛ 300/200*80  переходник левый</t>
  </si>
  <si>
    <t>ПЛ 400/200*80  переходник левый</t>
  </si>
  <si>
    <t>ПЛ 400/300*80  переходник левый</t>
  </si>
  <si>
    <t>ПЛ 500/200*80  переходник левый</t>
  </si>
  <si>
    <t>ПЛ 500/300*80  переходник левый</t>
  </si>
  <si>
    <t>ПЛ 500/400*80  переходник левый</t>
  </si>
  <si>
    <t>ПЛ 600/400*80  переходник левый</t>
  </si>
  <si>
    <t>ПЛ 600/500*80  переходник левый</t>
  </si>
  <si>
    <t>ПЛ 150/100*100  переходник левый</t>
  </si>
  <si>
    <t>ПЛ 200/100*100  переходник левый</t>
  </si>
  <si>
    <t>ПЛ 200/150*100  переходник левый</t>
  </si>
  <si>
    <t>ПЛ 300/100*100  переходник левый</t>
  </si>
  <si>
    <t>ПЛ 300/150*100  переходник левый</t>
  </si>
  <si>
    <t>ПЛ 300/200*100  переходник левый</t>
  </si>
  <si>
    <t>ПЛ 400/200*100  переходник левый</t>
  </si>
  <si>
    <t>ПЛ 400/300*100  переходник левый</t>
  </si>
  <si>
    <t>ПЛ 500/200*100  переходник левый</t>
  </si>
  <si>
    <t>ПЛ 500/300*100  переходник левый</t>
  </si>
  <si>
    <t>ПЛ 500/400*100  переходник левый</t>
  </si>
  <si>
    <t xml:space="preserve">КПЛ Крышка переходника левого </t>
  </si>
  <si>
    <t>КПЛ 100/50  крышка переходника левого</t>
  </si>
  <si>
    <t>КПЛ 150/100  крышка переходника левого</t>
  </si>
  <si>
    <t>КПЛ 200/100  крышка переходника левого</t>
  </si>
  <si>
    <t>КПЛ 200/150  крышка переходника левого</t>
  </si>
  <si>
    <t>КПЛ 300/100  крышка переходника левого</t>
  </si>
  <si>
    <t>КПЛ 300/150  крышка переходника левого</t>
  </si>
  <si>
    <t>КПЛ 300/200  крышка переходника левого</t>
  </si>
  <si>
    <t>КПЛ 400/200  крышка переходника левого</t>
  </si>
  <si>
    <t>КПЛ 400/300  крышка переходника левого</t>
  </si>
  <si>
    <t>КПЛ 500/200  крышка переходника левого</t>
  </si>
  <si>
    <t>КПЛ 500/300  крышка переходника левого</t>
  </si>
  <si>
    <t>КПЛ 500/400  крышка переходника левого</t>
  </si>
  <si>
    <t>КПЛ 600/400  крышка переходника левого</t>
  </si>
  <si>
    <t>КПЛ 600/500  крышка переходника левого</t>
  </si>
  <si>
    <t xml:space="preserve">ПП Переходник правый  </t>
  </si>
  <si>
    <t>ПП 100/50*50  переходник правый</t>
  </si>
  <si>
    <t>ПП 150/100*50  переходник правый</t>
  </si>
  <si>
    <t>ПП 200/100*50  переходник правый</t>
  </si>
  <si>
    <t>ПП 200/150*50  переходник правый</t>
  </si>
  <si>
    <t>ПП 300/100*50  переходник правый</t>
  </si>
  <si>
    <t>ПП 300/150*50  переходник правый</t>
  </si>
  <si>
    <t>ПП 300/200*50  переходник правый</t>
  </si>
  <si>
    <t>ПП 400/200*50  переходник правый</t>
  </si>
  <si>
    <t>ПП 400/300*50  переходник правый</t>
  </si>
  <si>
    <t>ПП 500/200*50  переходник правый</t>
  </si>
  <si>
    <t>ПП 500/300*50  переходник правый</t>
  </si>
  <si>
    <t>ПП 500/400*50  переходник правый</t>
  </si>
  <si>
    <t>ПП 600/400*50  переходник правый</t>
  </si>
  <si>
    <t>ПП 600/500*50  переходник правый</t>
  </si>
  <si>
    <t>ПП 150/100*80  переходник правый</t>
  </si>
  <si>
    <t>ПП 200/100*80  переходник правый</t>
  </si>
  <si>
    <t>ПП 200/150*80  переходник правый</t>
  </si>
  <si>
    <t>ПП 300/100*80  переходник правый</t>
  </si>
  <si>
    <t>ПП 300/150*80  переходник правый</t>
  </si>
  <si>
    <t>ПП 300/200*80  переходник правый</t>
  </si>
  <si>
    <t>ПП 400/200*80  переходник правый</t>
  </si>
  <si>
    <t>ПП 400/300*80  переходник правый</t>
  </si>
  <si>
    <t>ПП 500/200*80  переходник правый</t>
  </si>
  <si>
    <t>ПП 500/300*80  переходник правый</t>
  </si>
  <si>
    <t>ПП 500/400*80  переходник правый</t>
  </si>
  <si>
    <t>ПП 600/400*80  переходник правый</t>
  </si>
  <si>
    <t>ПП 600/500*80  переходник правый</t>
  </si>
  <si>
    <t>ПП 150/100*100  переходник правый</t>
  </si>
  <si>
    <t>ПП 200/100*100  переходник правый</t>
  </si>
  <si>
    <t>ПП 200/150*100  переходник правый</t>
  </si>
  <si>
    <t>ПП 300/100*100  переходник правый</t>
  </si>
  <si>
    <t>ПП 300/150*100  переходник правый</t>
  </si>
  <si>
    <t>ПП 300/200*100  переходник правый</t>
  </si>
  <si>
    <t>ПП 400/200*100  переходник правый</t>
  </si>
  <si>
    <t>ПП 400/300*100  переходник правый</t>
  </si>
  <si>
    <t>ПП 500/200*100  переходник правый</t>
  </si>
  <si>
    <t>ПП 500/300*100  переходник правый</t>
  </si>
  <si>
    <t>ПП 500/400*100  переходник правый</t>
  </si>
  <si>
    <t xml:space="preserve">KПП Крышка переходника правого  </t>
  </si>
  <si>
    <t>КПП 100/50  крышка переходника правого</t>
  </si>
  <si>
    <t>КПП 150/100  крышка переходника правого</t>
  </si>
  <si>
    <t>КПП 200/100  крышка переходника правого</t>
  </si>
  <si>
    <t>КПП 200/150  крышка переходника правого</t>
  </si>
  <si>
    <t>КПП 300/100  крышка переходника правого</t>
  </si>
  <si>
    <t>КПП 300/150  крышка переходника правого</t>
  </si>
  <si>
    <t>КПП 300/200  крышка переходника правого</t>
  </si>
  <si>
    <t>КПП 400/200  крышка переходника правого</t>
  </si>
  <si>
    <t>КПП 400/300  крышка переходника правого</t>
  </si>
  <si>
    <t>КПП 500/200  крышка переходника правого</t>
  </si>
  <si>
    <t>КПП 500/300  крышка переходника правого</t>
  </si>
  <si>
    <t>КПП 500/400  крышка переходника правого</t>
  </si>
  <si>
    <t>КПП 600/400  крышка переходника правого</t>
  </si>
  <si>
    <t>КПП 600/500  крышка переходника правого</t>
  </si>
  <si>
    <t xml:space="preserve">ПС Переходник симметричный  </t>
  </si>
  <si>
    <t>ПС 100/50*50  переходник симметричный</t>
  </si>
  <si>
    <t>ПС 150/100*50  переходник симметричный</t>
  </si>
  <si>
    <t>ПС 200/100*50  переходник симметричный</t>
  </si>
  <si>
    <t>ПС 200/150*50  переходник симметричный</t>
  </si>
  <si>
    <t>ПС 300/100*50  переходник симметричный</t>
  </si>
  <si>
    <t>ПС 300/150*50  переходник симметричный</t>
  </si>
  <si>
    <t>ПС 300/200*50  переходник симметричный</t>
  </si>
  <si>
    <t>ПС 400/200*50  переходник симметричный</t>
  </si>
  <si>
    <t>ПС 400/300*50  переходник симметричный</t>
  </si>
  <si>
    <t>ПС 500/200*50  переходник симметричный</t>
  </si>
  <si>
    <t>ПС 500/300*50  переходник симметричный</t>
  </si>
  <si>
    <t>ПС 500/400*50  переходник симметричный</t>
  </si>
  <si>
    <t>ПС 600/400*50  переходник симметричный</t>
  </si>
  <si>
    <t>ПС 600/500*50  переходник симметричный</t>
  </si>
  <si>
    <t>ПС 150/100*80  переходник симметричный</t>
  </si>
  <si>
    <t>ПС 200/100*80  переходник симметричный</t>
  </si>
  <si>
    <t>ПС 200/150*80  переходник симметричный</t>
  </si>
  <si>
    <t>ПС 300/100*80  переходник симметричный</t>
  </si>
  <si>
    <t>ПС 300/150*80  переходник симметричный</t>
  </si>
  <si>
    <t>ПС 300/200*80  переходник симметричный</t>
  </si>
  <si>
    <t>ПС 400/200*80  переходник симметричный</t>
  </si>
  <si>
    <t>ПС 400/300*80  переходник симметричный</t>
  </si>
  <si>
    <t>ПС 500/200*80  переходник симметричный</t>
  </si>
  <si>
    <t>ПС 500/300*80  переходник симметричный</t>
  </si>
  <si>
    <t>ПС 500/400*80  переходник симметричный</t>
  </si>
  <si>
    <t>ПС 600/400*80  переходник симметричный</t>
  </si>
  <si>
    <t>ПС 600/500*80  переходник симметричный</t>
  </si>
  <si>
    <t>ПС 150/100*100  переходник симметричный</t>
  </si>
  <si>
    <t>ПС 200/100*100  переходник симметричный</t>
  </si>
  <si>
    <t>ПС 200/150*100  переходник симметричный</t>
  </si>
  <si>
    <t>ПС 300/100*100  переходник симметричный</t>
  </si>
  <si>
    <t>ПС 300/150*100  переходник симметричный</t>
  </si>
  <si>
    <t>ПС 300/200*100  переходник симметричный</t>
  </si>
  <si>
    <t>ПС 400/200*100  переходник симметричный</t>
  </si>
  <si>
    <t>ПС 400/300*100  переходник симметричный</t>
  </si>
  <si>
    <t>ПС 500/200*100  переходник симметричный</t>
  </si>
  <si>
    <t>ПС 500/300*100  переходник симметричный</t>
  </si>
  <si>
    <t>ПС 500/400*100  переходник симметричный</t>
  </si>
  <si>
    <t xml:space="preserve">KПС Крышка переходника симметричного  </t>
  </si>
  <si>
    <t>КПС 100/50  крышка переходника симметричного</t>
  </si>
  <si>
    <t>КПС 150/100  крышка переходника симметричного</t>
  </si>
  <si>
    <t>КПС 200/100  крышка переходника симметричного</t>
  </si>
  <si>
    <t>КПС 200/150  крышка переходника симметричного</t>
  </si>
  <si>
    <t>КПС 300/100  крышка переходника симметричного</t>
  </si>
  <si>
    <t>КПС 300/150  крышка переходника симметричного</t>
  </si>
  <si>
    <t>КПС 300/200  крышка переходника симметричного</t>
  </si>
  <si>
    <t>КПС 400/200  крышка переходника симметричного</t>
  </si>
  <si>
    <t>КПС 400/300  крышка переходника симметричного</t>
  </si>
  <si>
    <t>КПС 500/200  крышка переходника симметричного</t>
  </si>
  <si>
    <t>КПС 500/300  крышка переходника симметричного</t>
  </si>
  <si>
    <t>КПС 500/400  крышка переходника симметричного</t>
  </si>
  <si>
    <t>КПС 600/400  крышка переходника симметричного</t>
  </si>
  <si>
    <t>КПС 600/500  крышка переходника симметричного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</si>
</sst>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.0"/>
    <numFmt numFmtId="166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26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</cellStyleXfs>
  <cellXfs count="45">
    <xf numFmtId="0" fontId="0" fillId="0" borderId="0" xfId="0"/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 applyProtection="1">
      <alignment horizontal="center" vertical="center" wrapText="1"/>
      <protection hidden="1"/>
    </xf>
    <xf numFmtId="0" fontId="3" fillId="3" borderId="5" xfId="0" applyFont="1" applyFill="1" applyBorder="1" applyAlignment="1" applyProtection="1">
      <alignment horizontal="center" vertical="center" wrapText="1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3" fillId="6" borderId="0" xfId="0" applyFont="1" applyFill="1" applyAlignment="1" applyProtection="1">
      <alignment horizontal="center" vertical="center"/>
      <protection hidden="1"/>
    </xf>
    <xf numFmtId="0" fontId="2" fillId="2" borderId="6" xfId="2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3" fillId="2" borderId="7" xfId="0" applyFont="1" applyFill="1" applyBorder="1" applyAlignment="1" applyProtection="1">
      <alignment horizontal="center" vertical="center" wrapText="1"/>
      <protection hidden="1"/>
    </xf>
    <xf numFmtId="2" fontId="5" fillId="3" borderId="8" xfId="0" applyNumberFormat="1" applyFont="1" applyFill="1" applyBorder="1" applyAlignment="1" applyProtection="1">
      <alignment horizontal="center" vertical="top" wrapText="1"/>
      <protection hidden="1"/>
    </xf>
    <xf numFmtId="164" fontId="5" fillId="3" borderId="8" xfId="0" applyNumberFormat="1" applyFont="1" applyFill="1" applyBorder="1" applyAlignment="1" applyProtection="1">
      <alignment horizontal="center" vertical="top"/>
      <protection hidden="1"/>
    </xf>
    <xf numFmtId="164" fontId="5" fillId="4" borderId="8" xfId="0" applyNumberFormat="1" applyFont="1" applyFill="1" applyBorder="1" applyAlignment="1" applyProtection="1">
      <alignment horizontal="center" vertical="top"/>
      <protection hidden="1"/>
    </xf>
    <xf numFmtId="0" fontId="5" fillId="5" borderId="8" xfId="0" applyFont="1" applyFill="1" applyBorder="1" applyAlignment="1" applyProtection="1">
      <alignment horizontal="center" vertical="top"/>
      <protection hidden="1"/>
    </xf>
    <xf numFmtId="0" fontId="2" fillId="2" borderId="9" xfId="2" applyFill="1" applyBorder="1" applyAlignment="1">
      <alignment horizontal="center" vertical="center"/>
    </xf>
    <xf numFmtId="0" fontId="4" fillId="6" borderId="10" xfId="2" applyFont="1" applyFill="1" applyBorder="1" applyAlignment="1">
      <alignment horizontal="center" vertical="center"/>
    </xf>
    <xf numFmtId="0" fontId="6" fillId="7" borderId="11" xfId="0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7" fillId="0" borderId="12" xfId="0" applyFont="1" applyBorder="1" applyAlignment="1" applyProtection="1">
      <alignment horizontal="center" vertical="center"/>
      <protection hidden="1"/>
    </xf>
    <xf numFmtId="166" fontId="7" fillId="3" borderId="13" xfId="1" applyNumberFormat="1" applyFont="1" applyFill="1" applyBorder="1" applyAlignment="1" applyProtection="1">
      <alignment horizontal="center"/>
      <protection hidden="1"/>
    </xf>
    <xf numFmtId="166" fontId="7" fillId="4" borderId="13" xfId="1" applyNumberFormat="1" applyFont="1" applyFill="1" applyBorder="1" applyAlignment="1" applyProtection="1">
      <alignment horizontal="center"/>
      <protection hidden="1"/>
    </xf>
    <xf numFmtId="166" fontId="7" fillId="5" borderId="14" xfId="1" applyNumberFormat="1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7" fillId="0" borderId="15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7" fillId="0" borderId="16" xfId="0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center" vertical="center"/>
      <protection hidden="1"/>
    </xf>
    <xf numFmtId="166" fontId="6" fillId="7" borderId="18" xfId="1" applyNumberFormat="1" applyFont="1" applyFill="1" applyBorder="1" applyAlignment="1" applyProtection="1">
      <alignment horizontal="center"/>
      <protection hidden="1"/>
    </xf>
    <xf numFmtId="166" fontId="6" fillId="7" borderId="19" xfId="1" applyNumberFormat="1" applyFont="1" applyFill="1" applyBorder="1" applyAlignment="1" applyProtection="1">
      <alignment horizontal="center"/>
      <protection hidden="1"/>
    </xf>
    <xf numFmtId="166" fontId="6" fillId="7" borderId="20" xfId="1" applyNumberFormat="1" applyFont="1" applyFill="1" applyBorder="1" applyAlignment="1" applyProtection="1">
      <alignment horizontal="center"/>
      <protection hidden="1"/>
    </xf>
    <xf numFmtId="0" fontId="7" fillId="0" borderId="12" xfId="0" applyFont="1" applyFill="1" applyBorder="1" applyAlignment="1" applyProtection="1">
      <alignment horizontal="center" vertical="center"/>
      <protection hidden="1"/>
    </xf>
    <xf numFmtId="166" fontId="7" fillId="4" borderId="8" xfId="1" applyNumberFormat="1" applyFont="1" applyFill="1" applyBorder="1" applyAlignment="1" applyProtection="1">
      <alignment horizontal="center"/>
      <protection hidden="1"/>
    </xf>
    <xf numFmtId="166" fontId="7" fillId="5" borderId="21" xfId="1" applyNumberFormat="1" applyFont="1" applyFill="1" applyBorder="1" applyAlignment="1" applyProtection="1">
      <alignment horizontal="center"/>
      <protection hidden="1"/>
    </xf>
    <xf numFmtId="166" fontId="7" fillId="4" borderId="22" xfId="1" applyNumberFormat="1" applyFont="1" applyFill="1" applyBorder="1" applyAlignment="1" applyProtection="1">
      <alignment horizontal="center"/>
      <protection hidden="1"/>
    </xf>
    <xf numFmtId="166" fontId="7" fillId="5" borderId="23" xfId="1" applyNumberFormat="1" applyFont="1" applyFill="1" applyBorder="1" applyAlignment="1" applyProtection="1">
      <alignment horizontal="center"/>
      <protection hidden="1"/>
    </xf>
    <xf numFmtId="0" fontId="6" fillId="8" borderId="17" xfId="0" applyFont="1" applyFill="1" applyBorder="1" applyAlignment="1" applyProtection="1">
      <alignment horizontal="center" vertical="center"/>
      <protection hidden="1"/>
    </xf>
    <xf numFmtId="166" fontId="6" fillId="8" borderId="18" xfId="1" applyNumberFormat="1" applyFont="1" applyFill="1" applyBorder="1" applyAlignment="1" applyProtection="1">
      <alignment horizontal="center"/>
      <protection hidden="1"/>
    </xf>
    <xf numFmtId="166" fontId="6" fillId="8" borderId="19" xfId="1" applyNumberFormat="1" applyFont="1" applyFill="1" applyBorder="1" applyAlignment="1" applyProtection="1">
      <alignment horizontal="center"/>
      <protection hidden="1"/>
    </xf>
    <xf numFmtId="166" fontId="6" fillId="8" borderId="20" xfId="1" applyNumberFormat="1" applyFont="1" applyFill="1" applyBorder="1" applyAlignment="1" applyProtection="1">
      <alignment horizontal="center"/>
      <protection hidden="1"/>
    </xf>
    <xf numFmtId="0" fontId="7" fillId="0" borderId="15" xfId="0" applyFont="1" applyBorder="1" applyAlignment="1" applyProtection="1">
      <alignment horizontal="center" vertical="center"/>
      <protection hidden="1"/>
    </xf>
    <xf numFmtId="0" fontId="7" fillId="0" borderId="16" xfId="0" applyFont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166" fontId="7" fillId="5" borderId="8" xfId="1" applyNumberFormat="1" applyFont="1" applyFill="1" applyBorder="1" applyAlignment="1" applyProtection="1">
      <alignment horizontal="center"/>
      <protection hidden="1"/>
    </xf>
  </cellXfs>
  <cellStyles count="3">
    <cellStyle name="Заголовок 1" xfId="2" builtinId="16"/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43132</xdr:colOff>
      <xdr:row>2</xdr:row>
      <xdr:rowOff>127465</xdr:rowOff>
    </xdr:from>
    <xdr:to>
      <xdr:col>11</xdr:col>
      <xdr:colOff>1219679</xdr:colOff>
      <xdr:row>12</xdr:row>
      <xdr:rowOff>51400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8760695F-0161-4D52-AB30-DEEF8E1A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2032" y="860890"/>
          <a:ext cx="2633872" cy="1924185"/>
        </a:xfrm>
        <a:prstGeom prst="rect">
          <a:avLst/>
        </a:prstGeom>
      </xdr:spPr>
    </xdr:pic>
    <xdr:clientData/>
  </xdr:twoCellAnchor>
  <xdr:twoCellAnchor editAs="oneCell">
    <xdr:from>
      <xdr:col>10</xdr:col>
      <xdr:colOff>26128</xdr:colOff>
      <xdr:row>49</xdr:row>
      <xdr:rowOff>120768</xdr:rowOff>
    </xdr:from>
    <xdr:to>
      <xdr:col>11</xdr:col>
      <xdr:colOff>214762</xdr:colOff>
      <xdr:row>57</xdr:row>
      <xdr:rowOff>137146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76DD935-A7B2-468C-BB29-126F3CE8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153" y="9960093"/>
          <a:ext cx="2398434" cy="1692778"/>
        </a:xfrm>
        <a:prstGeom prst="rect">
          <a:avLst/>
        </a:prstGeom>
      </xdr:spPr>
    </xdr:pic>
    <xdr:clientData/>
  </xdr:twoCellAnchor>
  <xdr:twoCellAnchor editAs="oneCell">
    <xdr:from>
      <xdr:col>10</xdr:col>
      <xdr:colOff>12421</xdr:colOff>
      <xdr:row>60</xdr:row>
      <xdr:rowOff>86264</xdr:rowOff>
    </xdr:from>
    <xdr:to>
      <xdr:col>11</xdr:col>
      <xdr:colOff>219793</xdr:colOff>
      <xdr:row>69</xdr:row>
      <xdr:rowOff>81344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BB65AC94-EE81-48F2-BE10-D5B15EE0B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5446" y="12116339"/>
          <a:ext cx="2455272" cy="1795305"/>
        </a:xfrm>
        <a:prstGeom prst="rect">
          <a:avLst/>
        </a:prstGeom>
      </xdr:spPr>
    </xdr:pic>
    <xdr:clientData/>
  </xdr:twoCellAnchor>
  <xdr:twoCellAnchor editAs="oneCell">
    <xdr:from>
      <xdr:col>10</xdr:col>
      <xdr:colOff>30742</xdr:colOff>
      <xdr:row>107</xdr:row>
      <xdr:rowOff>60385</xdr:rowOff>
    </xdr:from>
    <xdr:to>
      <xdr:col>11</xdr:col>
      <xdr:colOff>218177</xdr:colOff>
      <xdr:row>115</xdr:row>
      <xdr:rowOff>56318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CD538A9E-D6F2-4EC9-AC56-B3AB09F8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767" y="21043960"/>
          <a:ext cx="2178160" cy="1596133"/>
        </a:xfrm>
        <a:prstGeom prst="rect">
          <a:avLst/>
        </a:prstGeom>
      </xdr:spPr>
    </xdr:pic>
    <xdr:clientData/>
  </xdr:twoCellAnchor>
  <xdr:twoCellAnchor editAs="oneCell">
    <xdr:from>
      <xdr:col>10</xdr:col>
      <xdr:colOff>90120</xdr:colOff>
      <xdr:row>117</xdr:row>
      <xdr:rowOff>60385</xdr:rowOff>
    </xdr:from>
    <xdr:to>
      <xdr:col>11</xdr:col>
      <xdr:colOff>421275</xdr:colOff>
      <xdr:row>126</xdr:row>
      <xdr:rowOff>182413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8A907817-B67A-4BBA-A140-01485243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3145" y="22948960"/>
          <a:ext cx="2588580" cy="1922253"/>
        </a:xfrm>
        <a:prstGeom prst="rect">
          <a:avLst/>
        </a:prstGeom>
      </xdr:spPr>
    </xdr:pic>
    <xdr:clientData/>
  </xdr:twoCellAnchor>
  <xdr:twoCellAnchor editAs="oneCell">
    <xdr:from>
      <xdr:col>10</xdr:col>
      <xdr:colOff>69010</xdr:colOff>
      <xdr:row>164</xdr:row>
      <xdr:rowOff>115153</xdr:rowOff>
    </xdr:from>
    <xdr:to>
      <xdr:col>11</xdr:col>
      <xdr:colOff>220694</xdr:colOff>
      <xdr:row>171</xdr:row>
      <xdr:rowOff>135440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8F5DDBA-3819-49E2-81F8-109CA410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035" y="31957228"/>
          <a:ext cx="1932859" cy="1420462"/>
        </a:xfrm>
        <a:prstGeom prst="rect">
          <a:avLst/>
        </a:prstGeom>
      </xdr:spPr>
    </xdr:pic>
    <xdr:clientData/>
  </xdr:twoCellAnchor>
  <xdr:twoCellAnchor editAs="oneCell">
    <xdr:from>
      <xdr:col>10</xdr:col>
      <xdr:colOff>71646</xdr:colOff>
      <xdr:row>175</xdr:row>
      <xdr:rowOff>60384</xdr:rowOff>
    </xdr:from>
    <xdr:to>
      <xdr:col>11</xdr:col>
      <xdr:colOff>215481</xdr:colOff>
      <xdr:row>183</xdr:row>
      <xdr:rowOff>45557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625F0FE2-CEEA-445B-85F4-BA97190D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4671" y="33997959"/>
          <a:ext cx="2163135" cy="158537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221</xdr:row>
      <xdr:rowOff>138022</xdr:rowOff>
    </xdr:from>
    <xdr:to>
      <xdr:col>11</xdr:col>
      <xdr:colOff>222133</xdr:colOff>
      <xdr:row>228</xdr:row>
      <xdr:rowOff>158309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0E11869-6034-4278-ACCB-A0E3A766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674" y="42838597"/>
          <a:ext cx="1932859" cy="1420462"/>
        </a:xfrm>
        <a:prstGeom prst="rect">
          <a:avLst/>
        </a:prstGeom>
      </xdr:spPr>
    </xdr:pic>
    <xdr:clientData/>
  </xdr:twoCellAnchor>
  <xdr:twoCellAnchor editAs="oneCell">
    <xdr:from>
      <xdr:col>10</xdr:col>
      <xdr:colOff>104804</xdr:colOff>
      <xdr:row>231</xdr:row>
      <xdr:rowOff>43132</xdr:rowOff>
    </xdr:from>
    <xdr:to>
      <xdr:col>11</xdr:col>
      <xdr:colOff>222310</xdr:colOff>
      <xdr:row>239</xdr:row>
      <xdr:rowOff>23093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C28F897B-8299-4E8A-ACD4-D4D294DB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29" y="44648707"/>
          <a:ext cx="2155856" cy="1580161"/>
        </a:xfrm>
        <a:prstGeom prst="rect">
          <a:avLst/>
        </a:prstGeom>
      </xdr:spPr>
    </xdr:pic>
    <xdr:clientData/>
  </xdr:twoCellAnchor>
  <xdr:twoCellAnchor editAs="oneCell">
    <xdr:from>
      <xdr:col>9</xdr:col>
      <xdr:colOff>1061049</xdr:colOff>
      <xdr:row>278</xdr:row>
      <xdr:rowOff>141662</xdr:rowOff>
    </xdr:from>
    <xdr:to>
      <xdr:col>11</xdr:col>
      <xdr:colOff>222130</xdr:colOff>
      <xdr:row>286</xdr:row>
      <xdr:rowOff>79300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7FC8790-648E-4B4B-B4FC-4DD09961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6799" y="53700737"/>
          <a:ext cx="2075731" cy="1537838"/>
        </a:xfrm>
        <a:prstGeom prst="rect">
          <a:avLst/>
        </a:prstGeom>
      </xdr:spPr>
    </xdr:pic>
    <xdr:clientData/>
  </xdr:twoCellAnchor>
  <xdr:twoCellAnchor editAs="oneCell">
    <xdr:from>
      <xdr:col>10</xdr:col>
      <xdr:colOff>94891</xdr:colOff>
      <xdr:row>335</xdr:row>
      <xdr:rowOff>17252</xdr:rowOff>
    </xdr:from>
    <xdr:to>
      <xdr:col>11</xdr:col>
      <xdr:colOff>219974</xdr:colOff>
      <xdr:row>342</xdr:row>
      <xdr:rowOff>154915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CF3AC4D6-3F5C-414D-BCE6-282DE220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916" y="64434827"/>
          <a:ext cx="2096758" cy="1537838"/>
        </a:xfrm>
        <a:prstGeom prst="rect">
          <a:avLst/>
        </a:prstGeom>
      </xdr:spPr>
    </xdr:pic>
    <xdr:clientData/>
  </xdr:twoCellAnchor>
  <xdr:twoCellAnchor editAs="oneCell">
    <xdr:from>
      <xdr:col>10</xdr:col>
      <xdr:colOff>65435</xdr:colOff>
      <xdr:row>288</xdr:row>
      <xdr:rowOff>129396</xdr:rowOff>
    </xdr:from>
    <xdr:to>
      <xdr:col>11</xdr:col>
      <xdr:colOff>215661</xdr:colOff>
      <xdr:row>297</xdr:row>
      <xdr:rowOff>49444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FC8293A-5AFC-49FF-8B6A-D40F5418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460" y="55593471"/>
          <a:ext cx="2350501" cy="1720273"/>
        </a:xfrm>
        <a:prstGeom prst="rect">
          <a:avLst/>
        </a:prstGeom>
      </xdr:spPr>
    </xdr:pic>
    <xdr:clientData/>
  </xdr:twoCellAnchor>
  <xdr:twoCellAnchor editAs="oneCell">
    <xdr:from>
      <xdr:col>10</xdr:col>
      <xdr:colOff>120770</xdr:colOff>
      <xdr:row>392</xdr:row>
      <xdr:rowOff>3256</xdr:rowOff>
    </xdr:from>
    <xdr:to>
      <xdr:col>11</xdr:col>
      <xdr:colOff>223364</xdr:colOff>
      <xdr:row>400</xdr:row>
      <xdr:rowOff>157432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470E73F-2F00-4F7A-B31F-D93F1F6AA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795" y="75279331"/>
          <a:ext cx="2360019" cy="1754376"/>
        </a:xfrm>
        <a:prstGeom prst="rect">
          <a:avLst/>
        </a:prstGeom>
      </xdr:spPr>
    </xdr:pic>
    <xdr:clientData/>
  </xdr:twoCellAnchor>
  <xdr:twoCellAnchor editAs="oneCell">
    <xdr:from>
      <xdr:col>10</xdr:col>
      <xdr:colOff>30208</xdr:colOff>
      <xdr:row>344</xdr:row>
      <xdr:rowOff>146649</xdr:rowOff>
    </xdr:from>
    <xdr:to>
      <xdr:col>11</xdr:col>
      <xdr:colOff>349318</xdr:colOff>
      <xdr:row>354</xdr:row>
      <xdr:rowOff>60025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D68340D8-C2A8-4073-A0D5-F9B32E073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233" y="66278724"/>
          <a:ext cx="2576535" cy="1913626"/>
        </a:xfrm>
        <a:prstGeom prst="rect">
          <a:avLst/>
        </a:prstGeom>
      </xdr:spPr>
    </xdr:pic>
    <xdr:clientData/>
  </xdr:twoCellAnchor>
  <xdr:twoCellAnchor editAs="oneCell">
    <xdr:from>
      <xdr:col>10</xdr:col>
      <xdr:colOff>120770</xdr:colOff>
      <xdr:row>402</xdr:row>
      <xdr:rowOff>138022</xdr:rowOff>
    </xdr:from>
    <xdr:to>
      <xdr:col>11</xdr:col>
      <xdr:colOff>219973</xdr:colOff>
      <xdr:row>410</xdr:row>
      <xdr:rowOff>57125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0E6425C-F18B-427D-B50B-607FD488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795" y="77319097"/>
          <a:ext cx="2070878" cy="1519303"/>
        </a:xfrm>
        <a:prstGeom prst="rect">
          <a:avLst/>
        </a:prstGeom>
      </xdr:spPr>
    </xdr:pic>
    <xdr:clientData/>
  </xdr:twoCellAnchor>
  <xdr:twoCellAnchor editAs="oneCell">
    <xdr:from>
      <xdr:col>10</xdr:col>
      <xdr:colOff>112142</xdr:colOff>
      <xdr:row>449</xdr:row>
      <xdr:rowOff>17252</xdr:rowOff>
    </xdr:from>
    <xdr:to>
      <xdr:col>11</xdr:col>
      <xdr:colOff>222668</xdr:colOff>
      <xdr:row>456</xdr:row>
      <xdr:rowOff>124026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D10B6D7-D542-45D2-86B9-2737B3672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167" y="86151827"/>
          <a:ext cx="2053626" cy="1506949"/>
        </a:xfrm>
        <a:prstGeom prst="rect">
          <a:avLst/>
        </a:prstGeom>
      </xdr:spPr>
    </xdr:pic>
    <xdr:clientData/>
  </xdr:twoCellAnchor>
  <xdr:twoCellAnchor editAs="oneCell">
    <xdr:from>
      <xdr:col>10</xdr:col>
      <xdr:colOff>128674</xdr:colOff>
      <xdr:row>459</xdr:row>
      <xdr:rowOff>34505</xdr:rowOff>
    </xdr:from>
    <xdr:to>
      <xdr:col>11</xdr:col>
      <xdr:colOff>214762</xdr:colOff>
      <xdr:row>467</xdr:row>
      <xdr:rowOff>115468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6EC520D7-FA98-4819-986E-4B602618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699" y="88074080"/>
          <a:ext cx="2295888" cy="168116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498</xdr:row>
      <xdr:rowOff>60387</xdr:rowOff>
    </xdr:from>
    <xdr:to>
      <xdr:col>11</xdr:col>
      <xdr:colOff>218537</xdr:colOff>
      <xdr:row>505</xdr:row>
      <xdr:rowOff>104666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98F0C4BA-954A-4982-A901-F29F0B45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674" y="95529462"/>
          <a:ext cx="1967363" cy="1444454"/>
        </a:xfrm>
        <a:prstGeom prst="rect">
          <a:avLst/>
        </a:prstGeom>
      </xdr:spPr>
    </xdr:pic>
    <xdr:clientData/>
  </xdr:twoCellAnchor>
  <xdr:twoCellAnchor editAs="oneCell">
    <xdr:from>
      <xdr:col>9</xdr:col>
      <xdr:colOff>1060484</xdr:colOff>
      <xdr:row>513</xdr:row>
      <xdr:rowOff>77637</xdr:rowOff>
    </xdr:from>
    <xdr:to>
      <xdr:col>11</xdr:col>
      <xdr:colOff>217097</xdr:colOff>
      <xdr:row>522</xdr:row>
      <xdr:rowOff>113625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4F103770-F05D-4B9D-A519-1DC8E579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6234" y="98404212"/>
          <a:ext cx="2471313" cy="1836213"/>
        </a:xfrm>
        <a:prstGeom prst="rect">
          <a:avLst/>
        </a:prstGeom>
      </xdr:spPr>
    </xdr:pic>
    <xdr:clientData/>
  </xdr:twoCellAnchor>
  <xdr:twoCellAnchor editAs="oneCell">
    <xdr:from>
      <xdr:col>10</xdr:col>
      <xdr:colOff>155276</xdr:colOff>
      <xdr:row>552</xdr:row>
      <xdr:rowOff>93859</xdr:rowOff>
    </xdr:from>
    <xdr:to>
      <xdr:col>11</xdr:col>
      <xdr:colOff>218535</xdr:colOff>
      <xdr:row>559</xdr:row>
      <xdr:rowOff>132677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959328C-3DC1-4C3C-95F2-D966F6B6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8301" y="105849934"/>
          <a:ext cx="1958734" cy="14389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568</xdr:row>
      <xdr:rowOff>115626</xdr:rowOff>
    </xdr:from>
    <xdr:to>
      <xdr:col>11</xdr:col>
      <xdr:colOff>221592</xdr:colOff>
      <xdr:row>572</xdr:row>
      <xdr:rowOff>178976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D3841F02-2D75-485C-BAFD-2AF06FA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674" y="108919701"/>
          <a:ext cx="2303793" cy="86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224287</xdr:colOff>
      <xdr:row>607</xdr:row>
      <xdr:rowOff>17253</xdr:rowOff>
    </xdr:from>
    <xdr:to>
      <xdr:col>11</xdr:col>
      <xdr:colOff>220154</xdr:colOff>
      <xdr:row>610</xdr:row>
      <xdr:rowOff>97477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B3E924F6-0EC9-455F-BF0E-053126981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7312" y="116250828"/>
          <a:ext cx="2148517" cy="680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ELK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ЛП лоток перф"/>
      <sheetName val="ЛГ лоток глухой"/>
      <sheetName val="ЛП лоток перф (2)"/>
      <sheetName val="ЛГ лоток глухой (2)"/>
      <sheetName val="КЛ Крышка лотка"/>
      <sheetName val="Аксессуары (углы,повороты)"/>
      <sheetName val="Перегородка и заглушка"/>
      <sheetName val="НЛ Лестничный лоток"/>
      <sheetName val="Проволчный лоток"/>
      <sheetName val="КЛ Крышка лотка (2)"/>
      <sheetName val="Системы подвеса"/>
      <sheetName val="ГЭМ Полки,Стойки "/>
      <sheetName val="Полки,Стойки (2)"/>
      <sheetName val="Профиля U,Z,L"/>
      <sheetName val="Профиль (2)"/>
      <sheetName val="Аксессуары (2)"/>
      <sheetName val="Проволчный лоток (2)"/>
      <sheetName val="НЛ Лестничный лоток (2)"/>
      <sheetName val="Системы подвеса (2)"/>
      <sheetName val="Крепеж"/>
      <sheetName val="Страт-профиль"/>
      <sheetName val="Страт-стойки"/>
      <sheetName val="Страт-консоли"/>
      <sheetName val="Страт-монтажные элементы"/>
      <sheetName val="Пожарные шкафы"/>
      <sheetName val="Короба кабельные ККБ"/>
      <sheetName val="Щитовое оборудование"/>
      <sheetName val="Крепеж (2)"/>
      <sheetName val="Strut"/>
      <sheetName val="Strut (2)"/>
      <sheetName val="Стойки Strut "/>
      <sheetName val="Стойки Strut  (2)"/>
      <sheetName val="Кронштейны Strut"/>
      <sheetName val="Кронштейны Strut (2)"/>
      <sheetName val="Крепеж для Strut"/>
      <sheetName val="Крепеж для Strut (2)"/>
      <sheetName val="Цены на металл "/>
      <sheetName val="Соедените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">
          <cell r="B4">
            <v>121.26779999999999</v>
          </cell>
          <cell r="C4">
            <v>134.74199999999999</v>
          </cell>
          <cell r="D4">
            <v>148.21620000000001</v>
          </cell>
          <cell r="E4">
            <v>161.69039999999998</v>
          </cell>
          <cell r="F4">
            <v>177.85944000000001</v>
          </cell>
          <cell r="G4">
            <v>194.02847999999997</v>
          </cell>
          <cell r="H4">
            <v>202.62</v>
          </cell>
          <cell r="J4">
            <v>404.226</v>
          </cell>
        </row>
        <row r="5">
          <cell r="B5">
            <v>124.5438</v>
          </cell>
          <cell r="C5">
            <v>138.38200000000001</v>
          </cell>
          <cell r="D5">
            <v>152.22020000000001</v>
          </cell>
          <cell r="E5">
            <v>166.05840000000001</v>
          </cell>
          <cell r="F5">
            <v>182.66424000000001</v>
          </cell>
          <cell r="G5">
            <v>199.27008000000001</v>
          </cell>
          <cell r="H5">
            <v>276.76400000000001</v>
          </cell>
          <cell r="J5">
            <v>415.14600000000002</v>
          </cell>
        </row>
        <row r="6">
          <cell r="B6">
            <v>126.67319999999999</v>
          </cell>
          <cell r="C6">
            <v>140.74799999999999</v>
          </cell>
          <cell r="D6">
            <v>154.8228</v>
          </cell>
          <cell r="E6">
            <v>168.89759999999998</v>
          </cell>
          <cell r="F6">
            <v>185.78736000000001</v>
          </cell>
          <cell r="G6">
            <v>202.67711999999997</v>
          </cell>
          <cell r="H6">
            <v>281.49599999999998</v>
          </cell>
          <cell r="J6">
            <v>422.24399999999997</v>
          </cell>
        </row>
        <row r="7">
          <cell r="B7">
            <v>123.47910000000002</v>
          </cell>
          <cell r="C7">
            <v>137.19900000000001</v>
          </cell>
          <cell r="D7">
            <v>150.91890000000004</v>
          </cell>
          <cell r="E7">
            <v>164.6388</v>
          </cell>
          <cell r="F7">
            <v>181.10268000000005</v>
          </cell>
          <cell r="G7">
            <v>197.56656000000001</v>
          </cell>
          <cell r="H7">
            <v>274.39800000000002</v>
          </cell>
          <cell r="J7">
            <v>411.59700000000004</v>
          </cell>
        </row>
        <row r="8">
          <cell r="B8">
            <v>136.99260000000001</v>
          </cell>
          <cell r="C8">
            <v>152.214</v>
          </cell>
          <cell r="D8">
            <v>167.43540000000002</v>
          </cell>
          <cell r="E8">
            <v>182.6568</v>
          </cell>
          <cell r="F8">
            <v>200.92248000000001</v>
          </cell>
          <cell r="G8">
            <v>219.18816000000001</v>
          </cell>
          <cell r="H8">
            <v>304.428</v>
          </cell>
          <cell r="J8">
            <v>456.642</v>
          </cell>
        </row>
        <row r="9">
          <cell r="B9">
            <v>140.59619999999998</v>
          </cell>
          <cell r="C9">
            <v>156.21799999999999</v>
          </cell>
          <cell r="D9">
            <v>171.8398</v>
          </cell>
          <cell r="E9">
            <v>187.46159999999998</v>
          </cell>
          <cell r="F9">
            <v>206.20775999999998</v>
          </cell>
          <cell r="G9">
            <v>224.95391999999995</v>
          </cell>
          <cell r="H9">
            <v>312.43599999999998</v>
          </cell>
          <cell r="J9">
            <v>468.654</v>
          </cell>
        </row>
        <row r="10">
          <cell r="B10">
            <v>141.33329999999998</v>
          </cell>
          <cell r="C10">
            <v>157.03699999999998</v>
          </cell>
          <cell r="D10">
            <v>172.74069999999998</v>
          </cell>
          <cell r="E10">
            <v>188.44439999999997</v>
          </cell>
          <cell r="F10">
            <v>207.28883999999996</v>
          </cell>
          <cell r="G10">
            <v>226.13327999999996</v>
          </cell>
          <cell r="H10">
            <v>314.07399999999996</v>
          </cell>
          <cell r="J10">
            <v>471.11099999999993</v>
          </cell>
        </row>
        <row r="11">
          <cell r="B11">
            <v>145.2645</v>
          </cell>
          <cell r="C11">
            <v>161.405</v>
          </cell>
          <cell r="D11">
            <v>177.5455</v>
          </cell>
          <cell r="E11">
            <v>193.68600000000001</v>
          </cell>
          <cell r="F11">
            <v>213.05459999999999</v>
          </cell>
          <cell r="G11">
            <v>232.42320000000001</v>
          </cell>
          <cell r="H11">
            <v>322.81</v>
          </cell>
          <cell r="J11">
            <v>484.21500000000003</v>
          </cell>
        </row>
        <row r="12">
          <cell r="B12">
            <v>151.32510000000002</v>
          </cell>
          <cell r="C12">
            <v>168.13900000000001</v>
          </cell>
          <cell r="D12">
            <v>184.95290000000003</v>
          </cell>
          <cell r="E12">
            <v>201.76680000000002</v>
          </cell>
          <cell r="F12">
            <v>221.94348000000002</v>
          </cell>
          <cell r="G12">
            <v>242.12016</v>
          </cell>
          <cell r="H12">
            <v>336.27800000000002</v>
          </cell>
          <cell r="J12">
            <v>504.41700000000003</v>
          </cell>
        </row>
        <row r="13">
          <cell r="B13">
            <v>152.79929999999999</v>
          </cell>
          <cell r="C13">
            <v>169.77699999999999</v>
          </cell>
          <cell r="D13">
            <v>186.75470000000001</v>
          </cell>
          <cell r="E13">
            <v>203.73239999999998</v>
          </cell>
          <cell r="F13">
            <v>224.10564000000002</v>
          </cell>
          <cell r="G13">
            <v>244.47887999999998</v>
          </cell>
          <cell r="H13">
            <v>339.55399999999997</v>
          </cell>
          <cell r="J13">
            <v>509.33099999999996</v>
          </cell>
        </row>
        <row r="14">
          <cell r="B14">
            <v>158.77799999999999</v>
          </cell>
          <cell r="C14">
            <v>176.42</v>
          </cell>
          <cell r="D14">
            <v>194.06200000000001</v>
          </cell>
          <cell r="E14">
            <v>211.70399999999998</v>
          </cell>
          <cell r="F14">
            <v>232.87440000000001</v>
          </cell>
          <cell r="G14">
            <v>254.04479999999995</v>
          </cell>
          <cell r="H14">
            <v>352.84</v>
          </cell>
          <cell r="J14">
            <v>529.26</v>
          </cell>
        </row>
        <row r="15">
          <cell r="B15">
            <v>170.244</v>
          </cell>
          <cell r="C15">
            <v>189.16</v>
          </cell>
          <cell r="D15">
            <v>208.07600000000002</v>
          </cell>
          <cell r="E15">
            <v>226.99199999999999</v>
          </cell>
          <cell r="F15">
            <v>249.69120000000001</v>
          </cell>
          <cell r="G15">
            <v>272.3904</v>
          </cell>
          <cell r="H15">
            <v>378.32</v>
          </cell>
          <cell r="J15">
            <v>567.48</v>
          </cell>
        </row>
        <row r="16">
          <cell r="B16">
            <v>188.91719999999998</v>
          </cell>
          <cell r="C16">
            <v>209.90799999999999</v>
          </cell>
          <cell r="D16">
            <v>230.89879999999999</v>
          </cell>
          <cell r="E16">
            <v>251.88959999999997</v>
          </cell>
          <cell r="F16">
            <v>277.07855999999998</v>
          </cell>
          <cell r="G16">
            <v>302.26751999999993</v>
          </cell>
          <cell r="H16">
            <v>419.81599999999997</v>
          </cell>
          <cell r="J16">
            <v>629.72399999999993</v>
          </cell>
        </row>
        <row r="17">
          <cell r="B17">
            <v>171.88200000000003</v>
          </cell>
          <cell r="C17">
            <v>190.98000000000002</v>
          </cell>
          <cell r="D17">
            <v>210.07800000000003</v>
          </cell>
          <cell r="E17">
            <v>229.17600000000002</v>
          </cell>
          <cell r="F17">
            <v>252.09360000000004</v>
          </cell>
          <cell r="G17">
            <v>275.01120000000003</v>
          </cell>
          <cell r="H17">
            <v>381.96000000000004</v>
          </cell>
          <cell r="J17">
            <v>572.94000000000005</v>
          </cell>
        </row>
        <row r="18">
          <cell r="B18">
            <v>176.14079999999998</v>
          </cell>
          <cell r="C18">
            <v>195.71199999999999</v>
          </cell>
          <cell r="D18">
            <v>215.28319999999999</v>
          </cell>
          <cell r="E18">
            <v>234.85439999999997</v>
          </cell>
          <cell r="F18">
            <v>258.33983999999998</v>
          </cell>
          <cell r="G18">
            <v>281.82527999999996</v>
          </cell>
          <cell r="H18">
            <v>391.42399999999998</v>
          </cell>
          <cell r="J18">
            <v>587.13599999999997</v>
          </cell>
        </row>
        <row r="19">
          <cell r="B19">
            <v>178.76159999999999</v>
          </cell>
          <cell r="C19">
            <v>198.624</v>
          </cell>
          <cell r="D19">
            <v>218.4864</v>
          </cell>
          <cell r="E19">
            <v>238.34879999999998</v>
          </cell>
          <cell r="F19">
            <v>262.18367999999998</v>
          </cell>
          <cell r="G19">
            <v>286.01855999999998</v>
          </cell>
          <cell r="H19">
            <v>397.24799999999999</v>
          </cell>
          <cell r="J19">
            <v>595.87199999999996</v>
          </cell>
        </row>
        <row r="20">
          <cell r="B20">
            <v>184.57650000000001</v>
          </cell>
          <cell r="C20">
            <v>205.08500000000001</v>
          </cell>
          <cell r="D20">
            <v>225.59350000000003</v>
          </cell>
          <cell r="E20">
            <v>246.102</v>
          </cell>
          <cell r="F20">
            <v>270.71220000000005</v>
          </cell>
          <cell r="G20">
            <v>295.32240000000002</v>
          </cell>
          <cell r="H20">
            <v>410.17</v>
          </cell>
          <cell r="J20">
            <v>615.255</v>
          </cell>
        </row>
        <row r="21">
          <cell r="B21">
            <v>193.3398</v>
          </cell>
          <cell r="C21">
            <v>214.822</v>
          </cell>
          <cell r="D21">
            <v>236.30420000000001</v>
          </cell>
          <cell r="E21">
            <v>257.78640000000001</v>
          </cell>
          <cell r="F21">
            <v>283.56504000000001</v>
          </cell>
          <cell r="G21">
            <v>309.34368000000001</v>
          </cell>
          <cell r="H21">
            <v>429.64400000000001</v>
          </cell>
          <cell r="J21">
            <v>644.46600000000001</v>
          </cell>
        </row>
        <row r="22">
          <cell r="B22">
            <v>214.47000000000003</v>
          </cell>
          <cell r="C22">
            <v>238.3</v>
          </cell>
          <cell r="D22">
            <v>262.13000000000005</v>
          </cell>
          <cell r="E22">
            <v>285.95999999999998</v>
          </cell>
          <cell r="F22">
            <v>314.55600000000004</v>
          </cell>
          <cell r="G22">
            <v>343.15199999999999</v>
          </cell>
          <cell r="H22">
            <v>476.6</v>
          </cell>
          <cell r="J22">
            <v>714.90000000000009</v>
          </cell>
        </row>
        <row r="23">
          <cell r="B23">
            <v>235.68209999999999</v>
          </cell>
          <cell r="C23">
            <v>261.86899999999997</v>
          </cell>
          <cell r="D23">
            <v>288.05590000000001</v>
          </cell>
          <cell r="E23">
            <v>314.24279999999993</v>
          </cell>
          <cell r="F23">
            <v>345.66708</v>
          </cell>
          <cell r="G23">
            <v>377.0913599999999</v>
          </cell>
          <cell r="H23">
            <v>523.73799999999994</v>
          </cell>
          <cell r="J23">
            <v>785.60699999999997</v>
          </cell>
        </row>
        <row r="24">
          <cell r="B24">
            <v>193.66740000000001</v>
          </cell>
          <cell r="C24">
            <v>215.18600000000001</v>
          </cell>
          <cell r="D24">
            <v>236.70460000000003</v>
          </cell>
          <cell r="E24">
            <v>258.22320000000002</v>
          </cell>
          <cell r="F24">
            <v>284.04552000000001</v>
          </cell>
          <cell r="G24">
            <v>309.86784</v>
          </cell>
          <cell r="H24">
            <v>430.37200000000001</v>
          </cell>
          <cell r="J24">
            <v>645.55799999999999</v>
          </cell>
        </row>
        <row r="25">
          <cell r="B25">
            <v>209.96550000000002</v>
          </cell>
          <cell r="C25">
            <v>233.29500000000002</v>
          </cell>
          <cell r="D25">
            <v>256.62450000000001</v>
          </cell>
          <cell r="E25">
            <v>279.95400000000001</v>
          </cell>
          <cell r="F25">
            <v>307.94940000000003</v>
          </cell>
          <cell r="G25">
            <v>335.94479999999999</v>
          </cell>
          <cell r="H25">
            <v>466.59000000000003</v>
          </cell>
          <cell r="J25">
            <v>699.88499999999999</v>
          </cell>
        </row>
        <row r="26">
          <cell r="B26">
            <v>217.90980000000002</v>
          </cell>
          <cell r="C26">
            <v>242.12200000000001</v>
          </cell>
          <cell r="D26">
            <v>266.33420000000001</v>
          </cell>
          <cell r="E26">
            <v>290.54640000000001</v>
          </cell>
          <cell r="F26">
            <v>319.60104000000001</v>
          </cell>
          <cell r="G26">
            <v>348.65568000000002</v>
          </cell>
          <cell r="H26">
            <v>484.24400000000003</v>
          </cell>
          <cell r="J26">
            <v>726.36599999999999</v>
          </cell>
        </row>
        <row r="27">
          <cell r="B27">
            <v>227.24639999999999</v>
          </cell>
          <cell r="C27">
            <v>252.49599999999998</v>
          </cell>
          <cell r="D27">
            <v>277.74560000000002</v>
          </cell>
          <cell r="E27">
            <v>302.99519999999995</v>
          </cell>
          <cell r="F27">
            <v>333.29472000000004</v>
          </cell>
          <cell r="G27">
            <v>363.59423999999996</v>
          </cell>
          <cell r="H27">
            <v>504.99199999999996</v>
          </cell>
          <cell r="J27">
            <v>757.48799999999994</v>
          </cell>
        </row>
        <row r="28">
          <cell r="B28">
            <v>237.81150000000002</v>
          </cell>
          <cell r="C28">
            <v>264.23500000000001</v>
          </cell>
          <cell r="D28">
            <v>290.65850000000006</v>
          </cell>
          <cell r="E28">
            <v>317.08199999999999</v>
          </cell>
          <cell r="F28">
            <v>348.79020000000008</v>
          </cell>
          <cell r="G28">
            <v>380.4984</v>
          </cell>
          <cell r="H28">
            <v>528.47</v>
          </cell>
          <cell r="J28">
            <v>792.70500000000004</v>
          </cell>
        </row>
        <row r="29">
          <cell r="B29">
            <v>220.9401</v>
          </cell>
          <cell r="C29">
            <v>245.489</v>
          </cell>
          <cell r="D29">
            <v>270.03790000000004</v>
          </cell>
          <cell r="E29">
            <v>294.58679999999998</v>
          </cell>
          <cell r="F29">
            <v>324.04548000000005</v>
          </cell>
          <cell r="G29">
            <v>353.50415999999996</v>
          </cell>
          <cell r="H29">
            <v>490.97800000000001</v>
          </cell>
          <cell r="J29">
            <v>736.46699999999998</v>
          </cell>
        </row>
        <row r="30">
          <cell r="B30">
            <v>226.5093</v>
          </cell>
          <cell r="C30">
            <v>251.67699999999999</v>
          </cell>
          <cell r="D30">
            <v>276.84469999999999</v>
          </cell>
          <cell r="E30">
            <v>302.01239999999996</v>
          </cell>
          <cell r="F30">
            <v>332.21364</v>
          </cell>
          <cell r="G30">
            <v>362.41487999999993</v>
          </cell>
          <cell r="H30">
            <v>503.35399999999998</v>
          </cell>
          <cell r="J30">
            <v>755.03099999999995</v>
          </cell>
        </row>
        <row r="31">
          <cell r="B31">
            <v>228.88439999999997</v>
          </cell>
          <cell r="C31">
            <v>254.31599999999997</v>
          </cell>
          <cell r="D31">
            <v>279.74759999999998</v>
          </cell>
          <cell r="E31">
            <v>305.17919999999998</v>
          </cell>
          <cell r="F31">
            <v>335.69711999999998</v>
          </cell>
          <cell r="G31">
            <v>366.21503999999999</v>
          </cell>
          <cell r="H31">
            <v>508.63199999999995</v>
          </cell>
          <cell r="J31">
            <v>762.94799999999987</v>
          </cell>
        </row>
        <row r="32">
          <cell r="B32">
            <v>237.7296</v>
          </cell>
          <cell r="C32">
            <v>264.14400000000001</v>
          </cell>
          <cell r="D32">
            <v>290.55840000000001</v>
          </cell>
          <cell r="E32">
            <v>316.97280000000001</v>
          </cell>
          <cell r="F32">
            <v>348.67007999999998</v>
          </cell>
          <cell r="G32">
            <v>380.36736000000002</v>
          </cell>
          <cell r="H32">
            <v>528.28800000000001</v>
          </cell>
          <cell r="J32">
            <v>792.43200000000002</v>
          </cell>
        </row>
        <row r="33">
          <cell r="B33">
            <v>248.94989999999999</v>
          </cell>
          <cell r="C33">
            <v>276.61099999999999</v>
          </cell>
          <cell r="D33">
            <v>304.27210000000002</v>
          </cell>
          <cell r="E33">
            <v>331.9332</v>
          </cell>
          <cell r="F33">
            <v>365.12652000000003</v>
          </cell>
          <cell r="G33">
            <v>398.31984</v>
          </cell>
          <cell r="H33">
            <v>553.22199999999998</v>
          </cell>
          <cell r="J33">
            <v>829.83299999999997</v>
          </cell>
        </row>
        <row r="34">
          <cell r="B34">
            <v>277.4511</v>
          </cell>
          <cell r="C34">
            <v>308.279</v>
          </cell>
          <cell r="D34">
            <v>339.1069</v>
          </cell>
          <cell r="E34">
            <v>369.9348</v>
          </cell>
          <cell r="F34">
            <v>406.92827999999997</v>
          </cell>
          <cell r="G34">
            <v>443.92176000000001</v>
          </cell>
          <cell r="H34">
            <v>616.55799999999999</v>
          </cell>
          <cell r="J34">
            <v>924.83699999999999</v>
          </cell>
        </row>
        <row r="35">
          <cell r="B35">
            <v>288.18</v>
          </cell>
          <cell r="C35">
            <v>320.2</v>
          </cell>
          <cell r="D35">
            <v>352.22</v>
          </cell>
          <cell r="E35">
            <v>384.23999999999995</v>
          </cell>
          <cell r="F35">
            <v>422.66400000000004</v>
          </cell>
          <cell r="G35">
            <v>461.08799999999991</v>
          </cell>
          <cell r="H35">
            <v>640.4</v>
          </cell>
          <cell r="J35">
            <v>960.59999999999991</v>
          </cell>
        </row>
        <row r="36">
          <cell r="B36">
            <v>284.74019999999996</v>
          </cell>
          <cell r="C36">
            <v>316.37799999999993</v>
          </cell>
          <cell r="D36">
            <v>348.01579999999996</v>
          </cell>
          <cell r="E36">
            <v>379.65359999999993</v>
          </cell>
          <cell r="F36">
            <v>417.61895999999996</v>
          </cell>
          <cell r="G36">
            <v>455.58431999999988</v>
          </cell>
          <cell r="H36">
            <v>632.75599999999986</v>
          </cell>
          <cell r="J36">
            <v>949.13399999999979</v>
          </cell>
        </row>
        <row r="37">
          <cell r="B37">
            <v>291.78360000000004</v>
          </cell>
          <cell r="C37">
            <v>324.20400000000001</v>
          </cell>
          <cell r="D37">
            <v>356.62440000000004</v>
          </cell>
          <cell r="E37">
            <v>389.04480000000001</v>
          </cell>
          <cell r="F37">
            <v>427.94928000000004</v>
          </cell>
          <cell r="G37">
            <v>466.85375999999997</v>
          </cell>
          <cell r="H37">
            <v>648.40800000000002</v>
          </cell>
          <cell r="J37">
            <v>972.61200000000008</v>
          </cell>
        </row>
        <row r="38">
          <cell r="B38">
            <v>292.76639999999998</v>
          </cell>
          <cell r="C38">
            <v>325.29599999999994</v>
          </cell>
          <cell r="D38">
            <v>357.82559999999995</v>
          </cell>
          <cell r="E38">
            <v>390.35519999999991</v>
          </cell>
          <cell r="F38">
            <v>429.39071999999993</v>
          </cell>
          <cell r="G38">
            <v>468.42623999999989</v>
          </cell>
          <cell r="H38">
            <v>650.59199999999987</v>
          </cell>
          <cell r="J38">
            <v>975.88799999999981</v>
          </cell>
        </row>
        <row r="39">
          <cell r="B39">
            <v>305.7885</v>
          </cell>
          <cell r="C39">
            <v>339.76499999999999</v>
          </cell>
          <cell r="D39">
            <v>373.74150000000003</v>
          </cell>
          <cell r="E39">
            <v>407.71799999999996</v>
          </cell>
          <cell r="F39">
            <v>448.4898</v>
          </cell>
          <cell r="G39">
            <v>489.26159999999993</v>
          </cell>
          <cell r="H39">
            <v>679.53</v>
          </cell>
          <cell r="J39">
            <v>1019.295</v>
          </cell>
        </row>
        <row r="40">
          <cell r="B40">
            <v>316.68119999999999</v>
          </cell>
          <cell r="C40">
            <v>351.86799999999999</v>
          </cell>
          <cell r="D40">
            <v>387.0548</v>
          </cell>
          <cell r="E40">
            <v>422.24160000000001</v>
          </cell>
          <cell r="F40">
            <v>464.46575999999999</v>
          </cell>
          <cell r="G40">
            <v>506.68991999999997</v>
          </cell>
          <cell r="H40">
            <v>703.73599999999999</v>
          </cell>
          <cell r="J40">
            <v>1055.604</v>
          </cell>
        </row>
        <row r="41">
          <cell r="B41">
            <v>355.01039999999995</v>
          </cell>
          <cell r="C41">
            <v>394.45599999999996</v>
          </cell>
          <cell r="D41">
            <v>433.90159999999997</v>
          </cell>
          <cell r="E41">
            <v>473.34719999999993</v>
          </cell>
          <cell r="F41">
            <v>520.68191999999999</v>
          </cell>
          <cell r="G41">
            <v>568.01663999999994</v>
          </cell>
          <cell r="H41">
            <v>788.91199999999992</v>
          </cell>
          <cell r="J41">
            <v>1183.3679999999999</v>
          </cell>
        </row>
        <row r="42">
          <cell r="B42">
            <v>370.08</v>
          </cell>
          <cell r="C42">
            <v>411.2</v>
          </cell>
          <cell r="D42">
            <v>452.32000000000005</v>
          </cell>
          <cell r="E42">
            <v>493.43999999999994</v>
          </cell>
          <cell r="F42">
            <v>542.78399999999999</v>
          </cell>
          <cell r="G42">
            <v>592.12799999999993</v>
          </cell>
          <cell r="H42">
            <v>822.4</v>
          </cell>
          <cell r="J42">
            <v>1233.5999999999999</v>
          </cell>
        </row>
        <row r="43">
          <cell r="B43">
            <v>358.77780000000001</v>
          </cell>
          <cell r="C43">
            <v>398.642</v>
          </cell>
          <cell r="D43">
            <v>438.50620000000004</v>
          </cell>
          <cell r="E43">
            <v>478.37039999999996</v>
          </cell>
          <cell r="F43">
            <v>526.20744000000002</v>
          </cell>
          <cell r="G43">
            <v>574.04447999999991</v>
          </cell>
          <cell r="H43">
            <v>797.28399999999999</v>
          </cell>
          <cell r="J43">
            <v>1195.9259999999999</v>
          </cell>
        </row>
        <row r="44">
          <cell r="B44">
            <v>367.13159999999999</v>
          </cell>
          <cell r="C44">
            <v>407.92399999999998</v>
          </cell>
          <cell r="D44">
            <v>448.71640000000002</v>
          </cell>
          <cell r="E44">
            <v>489.50879999999995</v>
          </cell>
          <cell r="F44">
            <v>538.45968000000005</v>
          </cell>
          <cell r="G44">
            <v>587.41055999999992</v>
          </cell>
          <cell r="H44">
            <v>815.84799999999996</v>
          </cell>
          <cell r="J44">
            <v>1223.7719999999999</v>
          </cell>
        </row>
        <row r="45">
          <cell r="B45">
            <v>370.08</v>
          </cell>
          <cell r="C45">
            <v>411.2</v>
          </cell>
          <cell r="D45">
            <v>452.32000000000005</v>
          </cell>
          <cell r="E45">
            <v>493.43999999999994</v>
          </cell>
          <cell r="F45">
            <v>542.78399999999999</v>
          </cell>
          <cell r="G45">
            <v>592.12799999999993</v>
          </cell>
          <cell r="H45">
            <v>822.4</v>
          </cell>
          <cell r="J45">
            <v>1233.5999999999999</v>
          </cell>
        </row>
        <row r="46">
          <cell r="B46">
            <v>383.75729999999999</v>
          </cell>
          <cell r="C46">
            <v>426.39699999999999</v>
          </cell>
          <cell r="D46">
            <v>469.03670000000005</v>
          </cell>
          <cell r="E46">
            <v>511.67639999999994</v>
          </cell>
          <cell r="F46">
            <v>562.84404000000006</v>
          </cell>
          <cell r="G46">
            <v>614.01167999999996</v>
          </cell>
          <cell r="H46">
            <v>852.79399999999998</v>
          </cell>
          <cell r="J46">
            <v>1279.191</v>
          </cell>
        </row>
        <row r="47">
          <cell r="B47">
            <v>402.84</v>
          </cell>
          <cell r="C47">
            <v>447.59999999999997</v>
          </cell>
          <cell r="D47">
            <v>492.36</v>
          </cell>
          <cell r="E47">
            <v>537.11999999999989</v>
          </cell>
          <cell r="F47">
            <v>590.83199999999999</v>
          </cell>
          <cell r="G47">
            <v>644.54399999999987</v>
          </cell>
          <cell r="H47">
            <v>895.19999999999993</v>
          </cell>
          <cell r="J47">
            <v>1342.8</v>
          </cell>
        </row>
        <row r="48">
          <cell r="B48">
            <v>419.21999999999997</v>
          </cell>
          <cell r="C48">
            <v>465.79999999999995</v>
          </cell>
          <cell r="D48">
            <v>512.38</v>
          </cell>
          <cell r="E48">
            <v>558.95999999999992</v>
          </cell>
          <cell r="F48">
            <v>614.85599999999999</v>
          </cell>
          <cell r="G48">
            <v>670.75199999999984</v>
          </cell>
          <cell r="H48">
            <v>931.59999999999991</v>
          </cell>
          <cell r="J48">
            <v>1397.3999999999999</v>
          </cell>
        </row>
        <row r="49">
          <cell r="B49">
            <v>435.6</v>
          </cell>
          <cell r="C49">
            <v>484</v>
          </cell>
          <cell r="D49">
            <v>532.40000000000009</v>
          </cell>
          <cell r="E49">
            <v>580.79999999999995</v>
          </cell>
          <cell r="F49">
            <v>638.88000000000011</v>
          </cell>
          <cell r="G49">
            <v>696.95999999999992</v>
          </cell>
          <cell r="H49">
            <v>968</v>
          </cell>
          <cell r="J49">
            <v>1452</v>
          </cell>
        </row>
        <row r="51">
          <cell r="B51">
            <v>36.659700000000001</v>
          </cell>
          <cell r="C51">
            <v>40.732999999999997</v>
          </cell>
          <cell r="D51">
            <v>44.8063</v>
          </cell>
          <cell r="E51">
            <v>48.879599999999996</v>
          </cell>
          <cell r="F51">
            <v>53.767559999999996</v>
          </cell>
          <cell r="G51">
            <v>58.655519999999996</v>
          </cell>
          <cell r="H51">
            <v>81.465999999999994</v>
          </cell>
          <cell r="J51">
            <v>122.19899999999998</v>
          </cell>
        </row>
        <row r="52">
          <cell r="B52">
            <v>37.8063</v>
          </cell>
          <cell r="C52">
            <v>42.006999999999998</v>
          </cell>
          <cell r="D52">
            <v>46.207700000000003</v>
          </cell>
          <cell r="E52">
            <v>50.408399999999993</v>
          </cell>
          <cell r="F52">
            <v>55.449240000000003</v>
          </cell>
          <cell r="G52">
            <v>60.490079999999992</v>
          </cell>
          <cell r="H52">
            <v>84.013999999999996</v>
          </cell>
          <cell r="J52">
            <v>126.02099999999999</v>
          </cell>
        </row>
        <row r="53">
          <cell r="B53">
            <v>43.703099999999999</v>
          </cell>
          <cell r="C53">
            <v>48.558999999999997</v>
          </cell>
          <cell r="D53">
            <v>53.414900000000003</v>
          </cell>
          <cell r="E53">
            <v>58.270799999999994</v>
          </cell>
          <cell r="F53">
            <v>64.097880000000004</v>
          </cell>
          <cell r="G53">
            <v>69.924959999999984</v>
          </cell>
          <cell r="H53">
            <v>97.117999999999995</v>
          </cell>
          <cell r="J53">
            <v>145.67699999999999</v>
          </cell>
        </row>
        <row r="54">
          <cell r="B54">
            <v>53.694900000000004</v>
          </cell>
          <cell r="C54">
            <v>59.661000000000001</v>
          </cell>
          <cell r="D54">
            <v>65.627100000000013</v>
          </cell>
          <cell r="E54">
            <v>71.593199999999996</v>
          </cell>
          <cell r="F54">
            <v>78.752520000000018</v>
          </cell>
          <cell r="G54">
            <v>85.911839999999998</v>
          </cell>
          <cell r="H54">
            <v>119.322</v>
          </cell>
          <cell r="J54">
            <v>178.983</v>
          </cell>
        </row>
        <row r="55">
          <cell r="B55">
            <v>66.635099999999994</v>
          </cell>
          <cell r="C55">
            <v>74.038999999999987</v>
          </cell>
          <cell r="D55">
            <v>81.442899999999995</v>
          </cell>
          <cell r="E55">
            <v>88.846799999999988</v>
          </cell>
          <cell r="F55">
            <v>97.731479999999991</v>
          </cell>
          <cell r="G55">
            <v>106.61615999999998</v>
          </cell>
          <cell r="H55">
            <v>148.07799999999997</v>
          </cell>
          <cell r="J55">
            <v>222.11699999999996</v>
          </cell>
        </row>
        <row r="56">
          <cell r="B56">
            <v>82.523699999999991</v>
          </cell>
          <cell r="C56">
            <v>91.692999999999984</v>
          </cell>
          <cell r="D56">
            <v>100.86229999999999</v>
          </cell>
          <cell r="E56">
            <v>110.03159999999998</v>
          </cell>
          <cell r="F56">
            <v>121.03475999999998</v>
          </cell>
          <cell r="G56">
            <v>132.03791999999999</v>
          </cell>
          <cell r="H56">
            <v>183.38599999999997</v>
          </cell>
          <cell r="J56">
            <v>275.07899999999995</v>
          </cell>
        </row>
        <row r="57">
          <cell r="B57">
            <v>101.4426</v>
          </cell>
          <cell r="C57">
            <v>112.714</v>
          </cell>
          <cell r="D57">
            <v>123.98540000000001</v>
          </cell>
          <cell r="E57">
            <v>135.2568</v>
          </cell>
          <cell r="F57">
            <v>148.78248000000002</v>
          </cell>
          <cell r="G57">
            <v>162.30815999999999</v>
          </cell>
          <cell r="H57">
            <v>225.428</v>
          </cell>
          <cell r="J57">
            <v>338.142</v>
          </cell>
        </row>
        <row r="58">
          <cell r="B58">
            <v>119.37869999999998</v>
          </cell>
          <cell r="C58">
            <v>132.64299999999997</v>
          </cell>
          <cell r="D58">
            <v>145.90729999999999</v>
          </cell>
          <cell r="E58">
            <v>159.17159999999996</v>
          </cell>
          <cell r="F58">
            <v>175.08875999999998</v>
          </cell>
          <cell r="G58">
            <v>191.00591999999995</v>
          </cell>
          <cell r="H58">
            <v>265.28599999999994</v>
          </cell>
          <cell r="J58">
            <v>397.92899999999992</v>
          </cell>
        </row>
        <row r="59">
          <cell r="B59">
            <v>204.80040000000002</v>
          </cell>
          <cell r="C59">
            <v>227.55600000000001</v>
          </cell>
          <cell r="D59">
            <v>250.31160000000003</v>
          </cell>
          <cell r="E59">
            <v>273.06720000000001</v>
          </cell>
          <cell r="F59">
            <v>300.37392</v>
          </cell>
          <cell r="G59">
            <v>327.68063999999998</v>
          </cell>
          <cell r="H59">
            <v>455.11200000000002</v>
          </cell>
          <cell r="J59">
            <v>682.66800000000001</v>
          </cell>
        </row>
        <row r="61">
          <cell r="B61">
            <v>120.28500000000001</v>
          </cell>
          <cell r="C61">
            <v>133.65</v>
          </cell>
          <cell r="D61">
            <v>147.01500000000001</v>
          </cell>
          <cell r="E61">
            <v>160.38</v>
          </cell>
          <cell r="F61">
            <v>176.41800000000001</v>
          </cell>
          <cell r="G61">
            <v>192.45599999999999</v>
          </cell>
          <cell r="H61">
            <v>267.3</v>
          </cell>
          <cell r="J61">
            <v>400.95000000000005</v>
          </cell>
        </row>
        <row r="62">
          <cell r="B62">
            <v>121.75920000000001</v>
          </cell>
          <cell r="C62">
            <v>135.28800000000001</v>
          </cell>
          <cell r="D62">
            <v>148.81680000000003</v>
          </cell>
          <cell r="E62">
            <v>162.34560000000002</v>
          </cell>
          <cell r="F62">
            <v>178.58016000000003</v>
          </cell>
          <cell r="G62">
            <v>194.81472000000002</v>
          </cell>
          <cell r="H62">
            <v>270.57600000000002</v>
          </cell>
          <cell r="J62">
            <v>405.86400000000003</v>
          </cell>
        </row>
        <row r="63">
          <cell r="B63">
            <v>122.33250000000001</v>
          </cell>
          <cell r="C63">
            <v>135.92500000000001</v>
          </cell>
          <cell r="D63">
            <v>149.51750000000001</v>
          </cell>
          <cell r="E63">
            <v>163.11000000000001</v>
          </cell>
          <cell r="F63">
            <v>179.42100000000002</v>
          </cell>
          <cell r="G63">
            <v>195.732</v>
          </cell>
          <cell r="H63">
            <v>271.85000000000002</v>
          </cell>
          <cell r="J63">
            <v>407.77500000000003</v>
          </cell>
        </row>
        <row r="64">
          <cell r="B64">
            <v>123.39720000000001</v>
          </cell>
          <cell r="C64">
            <v>137.108</v>
          </cell>
          <cell r="D64">
            <v>150.81880000000001</v>
          </cell>
          <cell r="E64">
            <v>164.52959999999999</v>
          </cell>
          <cell r="F64">
            <v>180.98256000000001</v>
          </cell>
          <cell r="G64">
            <v>197.43551999999997</v>
          </cell>
          <cell r="H64">
            <v>274.21600000000001</v>
          </cell>
          <cell r="J64">
            <v>411.32400000000001</v>
          </cell>
        </row>
        <row r="65">
          <cell r="B65">
            <v>129.53970000000001</v>
          </cell>
          <cell r="C65">
            <v>143.93299999999999</v>
          </cell>
          <cell r="D65">
            <v>158.3263</v>
          </cell>
          <cell r="E65">
            <v>172.71959999999999</v>
          </cell>
          <cell r="F65">
            <v>189.99155999999999</v>
          </cell>
          <cell r="G65">
            <v>207.26351999999997</v>
          </cell>
          <cell r="H65">
            <v>287.86599999999999</v>
          </cell>
          <cell r="J65">
            <v>431.79899999999998</v>
          </cell>
        </row>
        <row r="66">
          <cell r="B66">
            <v>131.66910000000001</v>
          </cell>
          <cell r="C66">
            <v>146.29900000000001</v>
          </cell>
          <cell r="D66">
            <v>160.92890000000003</v>
          </cell>
          <cell r="E66">
            <v>175.55879999999999</v>
          </cell>
          <cell r="F66">
            <v>193.11468000000002</v>
          </cell>
          <cell r="G66">
            <v>210.67055999999999</v>
          </cell>
          <cell r="H66">
            <v>292.59800000000001</v>
          </cell>
          <cell r="J66">
            <v>438.89700000000005</v>
          </cell>
        </row>
        <row r="67">
          <cell r="B67">
            <v>132.65189999999998</v>
          </cell>
          <cell r="C67">
            <v>147.39099999999999</v>
          </cell>
          <cell r="D67">
            <v>162.1301</v>
          </cell>
          <cell r="E67">
            <v>176.86919999999998</v>
          </cell>
          <cell r="F67">
            <v>194.55611999999999</v>
          </cell>
          <cell r="G67">
            <v>212.24303999999998</v>
          </cell>
          <cell r="H67">
            <v>294.78199999999998</v>
          </cell>
          <cell r="J67">
            <v>442.173</v>
          </cell>
        </row>
        <row r="68">
          <cell r="B68">
            <v>135.846</v>
          </cell>
          <cell r="C68">
            <v>150.94</v>
          </cell>
          <cell r="D68">
            <v>166.03400000000002</v>
          </cell>
          <cell r="E68">
            <v>181.12799999999999</v>
          </cell>
          <cell r="F68">
            <v>199.24080000000001</v>
          </cell>
          <cell r="G68">
            <v>217.35359999999997</v>
          </cell>
          <cell r="H68">
            <v>301.88</v>
          </cell>
          <cell r="J68">
            <v>452.82</v>
          </cell>
        </row>
        <row r="69">
          <cell r="B69">
            <v>140.10480000000001</v>
          </cell>
          <cell r="C69">
            <v>155.672</v>
          </cell>
          <cell r="D69">
            <v>171.23920000000001</v>
          </cell>
          <cell r="E69">
            <v>186.8064</v>
          </cell>
          <cell r="F69">
            <v>205.48704000000001</v>
          </cell>
          <cell r="G69">
            <v>224.16767999999999</v>
          </cell>
          <cell r="H69">
            <v>311.34399999999999</v>
          </cell>
          <cell r="J69">
            <v>467.01599999999996</v>
          </cell>
        </row>
        <row r="70">
          <cell r="B70">
            <v>136.8288</v>
          </cell>
          <cell r="C70">
            <v>152.03199999999998</v>
          </cell>
          <cell r="D70">
            <v>167.23519999999999</v>
          </cell>
          <cell r="E70">
            <v>182.43839999999997</v>
          </cell>
          <cell r="F70">
            <v>200.68223999999998</v>
          </cell>
          <cell r="G70">
            <v>218.92607999999996</v>
          </cell>
          <cell r="H70">
            <v>304.06399999999996</v>
          </cell>
          <cell r="J70">
            <v>456.09599999999995</v>
          </cell>
        </row>
        <row r="71">
          <cell r="B71">
            <v>139.0401</v>
          </cell>
          <cell r="C71">
            <v>154.489</v>
          </cell>
          <cell r="D71">
            <v>169.93790000000001</v>
          </cell>
          <cell r="E71">
            <v>185.38679999999999</v>
          </cell>
          <cell r="F71">
            <v>203.92548000000002</v>
          </cell>
          <cell r="G71">
            <v>222.46415999999999</v>
          </cell>
          <cell r="H71">
            <v>308.97800000000001</v>
          </cell>
          <cell r="J71">
            <v>463.46699999999998</v>
          </cell>
        </row>
        <row r="72">
          <cell r="B72">
            <v>151.2432</v>
          </cell>
          <cell r="C72">
            <v>168.048</v>
          </cell>
          <cell r="D72">
            <v>184.85280000000003</v>
          </cell>
          <cell r="E72">
            <v>201.6576</v>
          </cell>
          <cell r="F72">
            <v>221.82336000000004</v>
          </cell>
          <cell r="G72">
            <v>241.98911999999999</v>
          </cell>
          <cell r="H72">
            <v>336.096</v>
          </cell>
          <cell r="J72">
            <v>504.14400000000001</v>
          </cell>
        </row>
        <row r="73">
          <cell r="B73">
            <v>153.04500000000002</v>
          </cell>
          <cell r="C73">
            <v>170.05</v>
          </cell>
          <cell r="D73">
            <v>187.05500000000004</v>
          </cell>
          <cell r="E73">
            <v>204.06</v>
          </cell>
          <cell r="F73">
            <v>224.46600000000004</v>
          </cell>
          <cell r="G73">
            <v>244.87199999999999</v>
          </cell>
          <cell r="H73">
            <v>340.1</v>
          </cell>
          <cell r="J73">
            <v>510.15000000000003</v>
          </cell>
        </row>
        <row r="74">
          <cell r="B74">
            <v>150.34229999999999</v>
          </cell>
          <cell r="C74">
            <v>167.047</v>
          </cell>
          <cell r="D74">
            <v>183.7517</v>
          </cell>
          <cell r="E74">
            <v>200.4564</v>
          </cell>
          <cell r="F74">
            <v>220.50203999999999</v>
          </cell>
          <cell r="G74">
            <v>240.54767999999999</v>
          </cell>
          <cell r="H74">
            <v>334.09399999999999</v>
          </cell>
          <cell r="J74">
            <v>501.14099999999996</v>
          </cell>
        </row>
        <row r="75">
          <cell r="B75">
            <v>153.12690000000003</v>
          </cell>
          <cell r="C75">
            <v>170.14100000000002</v>
          </cell>
          <cell r="D75">
            <v>187.15510000000003</v>
          </cell>
          <cell r="E75">
            <v>204.16920000000002</v>
          </cell>
          <cell r="F75">
            <v>224.58612000000002</v>
          </cell>
          <cell r="G75">
            <v>245.00304</v>
          </cell>
          <cell r="H75">
            <v>340.28200000000004</v>
          </cell>
          <cell r="J75">
            <v>510.42300000000006</v>
          </cell>
        </row>
        <row r="76">
          <cell r="B76">
            <v>154.68300000000002</v>
          </cell>
          <cell r="C76">
            <v>171.87</v>
          </cell>
          <cell r="D76">
            <v>189.05700000000002</v>
          </cell>
          <cell r="E76">
            <v>206.244</v>
          </cell>
          <cell r="F76">
            <v>226.86840000000001</v>
          </cell>
          <cell r="G76">
            <v>247.49279999999999</v>
          </cell>
          <cell r="H76">
            <v>343.74</v>
          </cell>
          <cell r="J76">
            <v>515.61</v>
          </cell>
        </row>
        <row r="77">
          <cell r="B77">
            <v>154.27349999999998</v>
          </cell>
          <cell r="C77">
            <v>171.41499999999999</v>
          </cell>
          <cell r="D77">
            <v>188.5565</v>
          </cell>
          <cell r="E77">
            <v>205.69799999999998</v>
          </cell>
          <cell r="F77">
            <v>226.26779999999999</v>
          </cell>
          <cell r="G77">
            <v>246.83759999999995</v>
          </cell>
          <cell r="H77">
            <v>342.83</v>
          </cell>
          <cell r="J77">
            <v>514.245</v>
          </cell>
        </row>
        <row r="78">
          <cell r="B78">
            <v>164.511</v>
          </cell>
          <cell r="C78">
            <v>182.79</v>
          </cell>
          <cell r="D78">
            <v>201.06900000000002</v>
          </cell>
          <cell r="E78">
            <v>219.34799999999998</v>
          </cell>
          <cell r="F78">
            <v>241.28280000000001</v>
          </cell>
          <cell r="G78">
            <v>263.21759999999995</v>
          </cell>
          <cell r="H78">
            <v>365.58</v>
          </cell>
          <cell r="J78">
            <v>548.37</v>
          </cell>
        </row>
        <row r="79">
          <cell r="B79">
            <v>173.52</v>
          </cell>
          <cell r="C79">
            <v>192.8</v>
          </cell>
          <cell r="D79">
            <v>212.08000000000004</v>
          </cell>
          <cell r="E79">
            <v>231.36</v>
          </cell>
          <cell r="F79">
            <v>254.49600000000004</v>
          </cell>
          <cell r="G79">
            <v>277.63200000000001</v>
          </cell>
          <cell r="H79">
            <v>385.6</v>
          </cell>
          <cell r="J79">
            <v>578.40000000000009</v>
          </cell>
        </row>
        <row r="80">
          <cell r="B80">
            <v>192.6027</v>
          </cell>
          <cell r="C80">
            <v>214.00299999999999</v>
          </cell>
          <cell r="D80">
            <v>235.4033</v>
          </cell>
          <cell r="E80">
            <v>256.80359999999996</v>
          </cell>
          <cell r="F80">
            <v>282.48395999999997</v>
          </cell>
          <cell r="G80">
            <v>308.16431999999992</v>
          </cell>
          <cell r="H80">
            <v>428.00599999999997</v>
          </cell>
          <cell r="J80">
            <v>642.00900000000001</v>
          </cell>
        </row>
        <row r="81">
          <cell r="B81">
            <v>169.42500000000001</v>
          </cell>
          <cell r="C81">
            <v>188.25</v>
          </cell>
          <cell r="D81">
            <v>207.07500000000002</v>
          </cell>
          <cell r="E81">
            <v>225.9</v>
          </cell>
          <cell r="F81">
            <v>248.49</v>
          </cell>
          <cell r="G81">
            <v>271.08</v>
          </cell>
          <cell r="H81">
            <v>376.5</v>
          </cell>
          <cell r="J81">
            <v>564.75</v>
          </cell>
        </row>
        <row r="82">
          <cell r="B82">
            <v>177.61500000000001</v>
          </cell>
          <cell r="C82">
            <v>197.35</v>
          </cell>
          <cell r="D82">
            <v>217.08500000000001</v>
          </cell>
          <cell r="E82">
            <v>236.82</v>
          </cell>
          <cell r="F82">
            <v>260.50200000000001</v>
          </cell>
          <cell r="G82">
            <v>284.18399999999997</v>
          </cell>
          <cell r="H82">
            <v>394.7</v>
          </cell>
          <cell r="J82">
            <v>592.04999999999995</v>
          </cell>
        </row>
        <row r="83">
          <cell r="B83">
            <v>185.80500000000001</v>
          </cell>
          <cell r="C83">
            <v>206.45</v>
          </cell>
          <cell r="D83">
            <v>227.095</v>
          </cell>
          <cell r="E83">
            <v>247.73999999999998</v>
          </cell>
          <cell r="F83">
            <v>272.51400000000001</v>
          </cell>
          <cell r="G83">
            <v>297.28799999999995</v>
          </cell>
          <cell r="H83">
            <v>412.9</v>
          </cell>
          <cell r="J83">
            <v>619.34999999999991</v>
          </cell>
        </row>
        <row r="84">
          <cell r="B84">
            <v>198.09</v>
          </cell>
          <cell r="C84">
            <v>220.1</v>
          </cell>
          <cell r="D84">
            <v>242.11</v>
          </cell>
          <cell r="E84">
            <v>264.12</v>
          </cell>
          <cell r="F84">
            <v>290.53199999999998</v>
          </cell>
          <cell r="G84">
            <v>316.94400000000002</v>
          </cell>
          <cell r="H84">
            <v>440.2</v>
          </cell>
          <cell r="J84">
            <v>660.3</v>
          </cell>
        </row>
        <row r="85">
          <cell r="B85">
            <v>214.47000000000003</v>
          </cell>
          <cell r="C85">
            <v>238.3</v>
          </cell>
          <cell r="D85">
            <v>262.13000000000005</v>
          </cell>
          <cell r="E85">
            <v>285.95999999999998</v>
          </cell>
          <cell r="F85">
            <v>314.55600000000004</v>
          </cell>
          <cell r="G85">
            <v>343.15199999999999</v>
          </cell>
          <cell r="H85">
            <v>476.6</v>
          </cell>
          <cell r="J85">
            <v>714.90000000000009</v>
          </cell>
        </row>
        <row r="86">
          <cell r="B86">
            <v>178.9254</v>
          </cell>
          <cell r="C86">
            <v>198.80599999999998</v>
          </cell>
          <cell r="D86">
            <v>218.6866</v>
          </cell>
          <cell r="E86">
            <v>238.56719999999996</v>
          </cell>
          <cell r="F86">
            <v>262.42392000000001</v>
          </cell>
          <cell r="G86">
            <v>286.28063999999995</v>
          </cell>
          <cell r="H86">
            <v>397.61199999999997</v>
          </cell>
          <cell r="J86">
            <v>596.41799999999989</v>
          </cell>
        </row>
        <row r="87">
          <cell r="B87">
            <v>182.44710000000001</v>
          </cell>
          <cell r="C87">
            <v>202.71899999999999</v>
          </cell>
          <cell r="D87">
            <v>222.99090000000001</v>
          </cell>
          <cell r="E87">
            <v>243.26279999999997</v>
          </cell>
          <cell r="F87">
            <v>267.58908000000002</v>
          </cell>
          <cell r="G87">
            <v>291.91535999999996</v>
          </cell>
          <cell r="H87">
            <v>405.43799999999999</v>
          </cell>
          <cell r="J87">
            <v>608.15699999999993</v>
          </cell>
        </row>
        <row r="88">
          <cell r="B88">
            <v>183.34800000000001</v>
          </cell>
          <cell r="C88">
            <v>203.72</v>
          </cell>
          <cell r="D88">
            <v>224.09200000000001</v>
          </cell>
          <cell r="E88">
            <v>244.464</v>
          </cell>
          <cell r="F88">
            <v>268.91039999999998</v>
          </cell>
          <cell r="G88">
            <v>293.35679999999996</v>
          </cell>
          <cell r="H88">
            <v>407.44</v>
          </cell>
          <cell r="J88">
            <v>611.16</v>
          </cell>
        </row>
        <row r="89">
          <cell r="B89">
            <v>189.4905</v>
          </cell>
          <cell r="C89">
            <v>210.54499999999999</v>
          </cell>
          <cell r="D89">
            <v>231.59950000000001</v>
          </cell>
          <cell r="E89">
            <v>252.65399999999997</v>
          </cell>
          <cell r="F89">
            <v>277.9194</v>
          </cell>
          <cell r="G89">
            <v>303.18479999999994</v>
          </cell>
          <cell r="H89">
            <v>421.09</v>
          </cell>
          <cell r="J89">
            <v>631.63499999999999</v>
          </cell>
        </row>
        <row r="90">
          <cell r="B90">
            <v>196.53389999999999</v>
          </cell>
          <cell r="C90">
            <v>218.37099999999998</v>
          </cell>
          <cell r="D90">
            <v>240.2081</v>
          </cell>
          <cell r="E90">
            <v>262.04519999999997</v>
          </cell>
          <cell r="F90">
            <v>288.24971999999997</v>
          </cell>
          <cell r="G90">
            <v>314.45423999999997</v>
          </cell>
          <cell r="H90">
            <v>436.74199999999996</v>
          </cell>
          <cell r="J90">
            <v>655.11299999999994</v>
          </cell>
        </row>
        <row r="91">
          <cell r="B91">
            <v>211.8492</v>
          </cell>
          <cell r="C91">
            <v>235.38799999999998</v>
          </cell>
          <cell r="D91">
            <v>258.92680000000001</v>
          </cell>
          <cell r="E91">
            <v>282.46559999999994</v>
          </cell>
          <cell r="F91">
            <v>310.71215999999998</v>
          </cell>
          <cell r="G91">
            <v>338.95871999999991</v>
          </cell>
          <cell r="H91">
            <v>470.77599999999995</v>
          </cell>
          <cell r="J91">
            <v>706.16399999999999</v>
          </cell>
        </row>
        <row r="92">
          <cell r="B92">
            <v>213.48719999999997</v>
          </cell>
          <cell r="C92">
            <v>237.20799999999997</v>
          </cell>
          <cell r="D92">
            <v>260.92879999999997</v>
          </cell>
          <cell r="E92">
            <v>284.64959999999996</v>
          </cell>
          <cell r="F92">
            <v>313.11455999999993</v>
          </cell>
          <cell r="G92">
            <v>341.57951999999995</v>
          </cell>
          <cell r="H92">
            <v>474.41599999999994</v>
          </cell>
          <cell r="J92">
            <v>711.62399999999991</v>
          </cell>
        </row>
        <row r="93">
          <cell r="B93">
            <v>213.56909999999999</v>
          </cell>
          <cell r="C93">
            <v>237.29899999999998</v>
          </cell>
          <cell r="D93">
            <v>261.02890000000002</v>
          </cell>
          <cell r="E93">
            <v>284.75879999999995</v>
          </cell>
          <cell r="F93">
            <v>313.23468000000003</v>
          </cell>
          <cell r="G93">
            <v>341.71055999999993</v>
          </cell>
          <cell r="H93">
            <v>474.59799999999996</v>
          </cell>
          <cell r="J93">
            <v>711.89699999999993</v>
          </cell>
        </row>
        <row r="94">
          <cell r="B94">
            <v>217.82789999999997</v>
          </cell>
          <cell r="C94">
            <v>242.03099999999998</v>
          </cell>
          <cell r="D94">
            <v>266.23410000000001</v>
          </cell>
          <cell r="E94">
            <v>290.43719999999996</v>
          </cell>
          <cell r="F94">
            <v>319.48092000000003</v>
          </cell>
          <cell r="G94">
            <v>348.52463999999992</v>
          </cell>
          <cell r="H94">
            <v>484.06199999999995</v>
          </cell>
          <cell r="J94">
            <v>726.09299999999996</v>
          </cell>
        </row>
        <row r="95">
          <cell r="B95">
            <v>217.5822</v>
          </cell>
          <cell r="C95">
            <v>241.75799999999998</v>
          </cell>
          <cell r="D95">
            <v>265.93380000000002</v>
          </cell>
          <cell r="E95">
            <v>290.10959999999994</v>
          </cell>
          <cell r="F95">
            <v>319.12056000000001</v>
          </cell>
          <cell r="G95">
            <v>348.13151999999991</v>
          </cell>
          <cell r="H95">
            <v>483.51599999999996</v>
          </cell>
          <cell r="J95">
            <v>725.27399999999989</v>
          </cell>
        </row>
        <row r="96">
          <cell r="B96">
            <v>226.0179</v>
          </cell>
          <cell r="C96">
            <v>251.131</v>
          </cell>
          <cell r="D96">
            <v>276.2441</v>
          </cell>
          <cell r="E96">
            <v>301.35719999999998</v>
          </cell>
          <cell r="F96">
            <v>331.49291999999997</v>
          </cell>
          <cell r="G96">
            <v>361.62863999999996</v>
          </cell>
          <cell r="H96">
            <v>502.262</v>
          </cell>
          <cell r="J96">
            <v>753.39300000000003</v>
          </cell>
        </row>
        <row r="97">
          <cell r="B97">
            <v>234.3717</v>
          </cell>
          <cell r="C97">
            <v>260.41300000000001</v>
          </cell>
          <cell r="D97">
            <v>286.45430000000005</v>
          </cell>
          <cell r="E97">
            <v>312.49560000000002</v>
          </cell>
          <cell r="F97">
            <v>343.74516000000006</v>
          </cell>
          <cell r="G97">
            <v>374.99472000000003</v>
          </cell>
          <cell r="H97">
            <v>520.82600000000002</v>
          </cell>
          <cell r="J97">
            <v>781.23900000000003</v>
          </cell>
        </row>
        <row r="98">
          <cell r="B98">
            <v>255.50189999999998</v>
          </cell>
          <cell r="C98">
            <v>283.89099999999996</v>
          </cell>
          <cell r="D98">
            <v>312.2801</v>
          </cell>
          <cell r="E98">
            <v>340.66919999999993</v>
          </cell>
          <cell r="F98">
            <v>374.73611999999997</v>
          </cell>
          <cell r="G98">
            <v>408.8030399999999</v>
          </cell>
          <cell r="H98">
            <v>567.78199999999993</v>
          </cell>
          <cell r="J98">
            <v>851.67299999999989</v>
          </cell>
        </row>
        <row r="99">
          <cell r="B99">
            <v>206.28</v>
          </cell>
          <cell r="C99">
            <v>229.2</v>
          </cell>
          <cell r="D99">
            <v>252.12</v>
          </cell>
          <cell r="E99">
            <v>275.03999999999996</v>
          </cell>
          <cell r="F99">
            <v>302.54399999999998</v>
          </cell>
          <cell r="G99">
            <v>330.04799999999994</v>
          </cell>
          <cell r="H99">
            <v>458.4</v>
          </cell>
          <cell r="J99">
            <v>687.59999999999991</v>
          </cell>
        </row>
        <row r="100">
          <cell r="B100">
            <v>250.66980000000001</v>
          </cell>
          <cell r="C100">
            <v>278.52199999999999</v>
          </cell>
          <cell r="D100">
            <v>306.37420000000003</v>
          </cell>
          <cell r="E100">
            <v>334.22639999999996</v>
          </cell>
          <cell r="F100">
            <v>367.64904000000001</v>
          </cell>
          <cell r="G100">
            <v>401.07167999999996</v>
          </cell>
          <cell r="H100">
            <v>557.04399999999998</v>
          </cell>
          <cell r="J100">
            <v>835.56600000000003</v>
          </cell>
        </row>
        <row r="101">
          <cell r="B101">
            <v>255.41999999999996</v>
          </cell>
          <cell r="C101">
            <v>283.79999999999995</v>
          </cell>
          <cell r="D101">
            <v>312.17999999999995</v>
          </cell>
          <cell r="E101">
            <v>340.55999999999995</v>
          </cell>
          <cell r="F101">
            <v>374.61599999999993</v>
          </cell>
          <cell r="G101">
            <v>408.67199999999991</v>
          </cell>
          <cell r="H101">
            <v>567.59999999999991</v>
          </cell>
          <cell r="J101">
            <v>851.39999999999986</v>
          </cell>
        </row>
        <row r="102">
          <cell r="B102">
            <v>263.61</v>
          </cell>
          <cell r="C102">
            <v>292.89999999999998</v>
          </cell>
          <cell r="D102">
            <v>322.19</v>
          </cell>
          <cell r="E102">
            <v>351.47999999999996</v>
          </cell>
          <cell r="F102">
            <v>386.62799999999999</v>
          </cell>
          <cell r="G102">
            <v>421.77599999999995</v>
          </cell>
          <cell r="H102">
            <v>585.79999999999995</v>
          </cell>
          <cell r="J102">
            <v>878.69999999999993</v>
          </cell>
        </row>
        <row r="103">
          <cell r="B103">
            <v>271.8</v>
          </cell>
          <cell r="C103">
            <v>302</v>
          </cell>
          <cell r="D103">
            <v>332.20000000000005</v>
          </cell>
          <cell r="E103">
            <v>362.4</v>
          </cell>
          <cell r="F103">
            <v>398.64000000000004</v>
          </cell>
          <cell r="G103">
            <v>434.87999999999994</v>
          </cell>
          <cell r="H103">
            <v>604</v>
          </cell>
          <cell r="J103">
            <v>906</v>
          </cell>
        </row>
        <row r="104">
          <cell r="B104">
            <v>274.33890000000002</v>
          </cell>
          <cell r="C104">
            <v>304.82100000000003</v>
          </cell>
          <cell r="D104">
            <v>335.30310000000003</v>
          </cell>
          <cell r="E104">
            <v>365.78520000000003</v>
          </cell>
          <cell r="F104">
            <v>402.36372</v>
          </cell>
          <cell r="G104">
            <v>438.94224000000003</v>
          </cell>
          <cell r="H104">
            <v>609.64200000000005</v>
          </cell>
          <cell r="J104">
            <v>914.46300000000008</v>
          </cell>
        </row>
        <row r="105">
          <cell r="B105">
            <v>288.18</v>
          </cell>
          <cell r="C105">
            <v>320.2</v>
          </cell>
          <cell r="D105">
            <v>352.22</v>
          </cell>
          <cell r="E105">
            <v>384.23999999999995</v>
          </cell>
          <cell r="F105">
            <v>422.66400000000004</v>
          </cell>
          <cell r="G105">
            <v>461.08799999999991</v>
          </cell>
          <cell r="H105">
            <v>640.4</v>
          </cell>
          <cell r="J105">
            <v>960.59999999999991</v>
          </cell>
        </row>
        <row r="106">
          <cell r="B106">
            <v>304.56</v>
          </cell>
          <cell r="C106">
            <v>338.4</v>
          </cell>
          <cell r="D106">
            <v>372.24</v>
          </cell>
          <cell r="E106">
            <v>406.08</v>
          </cell>
          <cell r="F106">
            <v>446.68799999999999</v>
          </cell>
          <cell r="G106">
            <v>487.29599999999994</v>
          </cell>
          <cell r="H106">
            <v>676.8</v>
          </cell>
          <cell r="J106">
            <v>1015.1999999999999</v>
          </cell>
        </row>
        <row r="108">
          <cell r="B108">
            <v>35.676899999999996</v>
          </cell>
          <cell r="C108">
            <v>39.640999999999998</v>
          </cell>
          <cell r="D108">
            <v>43.6051</v>
          </cell>
          <cell r="E108">
            <v>47.569199999999995</v>
          </cell>
          <cell r="F108">
            <v>52.326119999999996</v>
          </cell>
          <cell r="G108">
            <v>57.08303999999999</v>
          </cell>
          <cell r="H108">
            <v>79.281999999999996</v>
          </cell>
          <cell r="J108">
            <v>118.923</v>
          </cell>
        </row>
        <row r="109">
          <cell r="B109">
            <v>36.168300000000002</v>
          </cell>
          <cell r="C109">
            <v>40.186999999999998</v>
          </cell>
          <cell r="D109">
            <v>44.2057</v>
          </cell>
          <cell r="E109">
            <v>48.224399999999996</v>
          </cell>
          <cell r="F109">
            <v>53.046839999999996</v>
          </cell>
          <cell r="G109">
            <v>57.869279999999989</v>
          </cell>
          <cell r="H109">
            <v>80.373999999999995</v>
          </cell>
          <cell r="J109">
            <v>120.56099999999999</v>
          </cell>
        </row>
        <row r="110">
          <cell r="B110">
            <v>40.509</v>
          </cell>
          <cell r="C110">
            <v>45.01</v>
          </cell>
          <cell r="D110">
            <v>49.511000000000003</v>
          </cell>
          <cell r="E110">
            <v>54.011999999999993</v>
          </cell>
          <cell r="F110">
            <v>59.413200000000003</v>
          </cell>
          <cell r="G110">
            <v>64.814399999999992</v>
          </cell>
          <cell r="H110">
            <v>90.02</v>
          </cell>
          <cell r="J110">
            <v>135.03</v>
          </cell>
        </row>
        <row r="111">
          <cell r="B111">
            <v>46.487699999999997</v>
          </cell>
          <cell r="C111">
            <v>51.652999999999999</v>
          </cell>
          <cell r="D111">
            <v>56.818300000000001</v>
          </cell>
          <cell r="E111">
            <v>61.983599999999996</v>
          </cell>
          <cell r="F111">
            <v>68.181960000000004</v>
          </cell>
          <cell r="G111">
            <v>74.380319999999998</v>
          </cell>
          <cell r="H111">
            <v>103.306</v>
          </cell>
          <cell r="J111">
            <v>154.959</v>
          </cell>
        </row>
        <row r="112">
          <cell r="B112">
            <v>46.897200000000005</v>
          </cell>
          <cell r="C112">
            <v>52.108000000000004</v>
          </cell>
          <cell r="D112">
            <v>57.31880000000001</v>
          </cell>
          <cell r="E112">
            <v>62.529600000000002</v>
          </cell>
          <cell r="F112">
            <v>68.782560000000004</v>
          </cell>
          <cell r="G112">
            <v>75.035520000000005</v>
          </cell>
          <cell r="H112">
            <v>104.21600000000001</v>
          </cell>
          <cell r="J112">
            <v>156.32400000000001</v>
          </cell>
        </row>
        <row r="113">
          <cell r="B113">
            <v>64.260000000000005</v>
          </cell>
          <cell r="C113">
            <v>71.400000000000006</v>
          </cell>
          <cell r="D113">
            <v>78.540000000000006</v>
          </cell>
          <cell r="E113">
            <v>85.68</v>
          </cell>
          <cell r="F113">
            <v>94.248000000000005</v>
          </cell>
          <cell r="G113">
            <v>102.816</v>
          </cell>
          <cell r="H113">
            <v>142.80000000000001</v>
          </cell>
          <cell r="J113">
            <v>214.20000000000002</v>
          </cell>
        </row>
        <row r="114">
          <cell r="B114">
            <v>77.200199999999995</v>
          </cell>
          <cell r="C114">
            <v>85.777999999999992</v>
          </cell>
          <cell r="D114">
            <v>94.355800000000002</v>
          </cell>
          <cell r="E114">
            <v>102.93359999999998</v>
          </cell>
          <cell r="F114">
            <v>113.22696000000001</v>
          </cell>
          <cell r="G114">
            <v>123.52031999999997</v>
          </cell>
          <cell r="H114">
            <v>171.55599999999998</v>
          </cell>
          <cell r="J114">
            <v>257.33399999999995</v>
          </cell>
        </row>
        <row r="115">
          <cell r="B115">
            <v>105.3738</v>
          </cell>
          <cell r="C115">
            <v>117.08199999999999</v>
          </cell>
          <cell r="D115">
            <v>128.7902</v>
          </cell>
          <cell r="E115">
            <v>140.49839999999998</v>
          </cell>
          <cell r="F115">
            <v>154.54823999999999</v>
          </cell>
          <cell r="G115">
            <v>168.59807999999995</v>
          </cell>
          <cell r="H115">
            <v>234.16399999999999</v>
          </cell>
          <cell r="J115">
            <v>351.24599999999998</v>
          </cell>
        </row>
        <row r="116">
          <cell r="B116">
            <v>134.3664</v>
          </cell>
          <cell r="C116">
            <v>149.29599999999999</v>
          </cell>
          <cell r="D116">
            <v>164.22560000000001</v>
          </cell>
          <cell r="E116">
            <v>179.15519999999998</v>
          </cell>
          <cell r="F116">
            <v>197.07072000000002</v>
          </cell>
          <cell r="G116">
            <v>214.98623999999998</v>
          </cell>
          <cell r="H116">
            <v>298.59199999999998</v>
          </cell>
          <cell r="J116">
            <v>447.88799999999998</v>
          </cell>
        </row>
        <row r="118">
          <cell r="B118">
            <v>116.19</v>
          </cell>
          <cell r="C118">
            <v>129.1</v>
          </cell>
          <cell r="D118">
            <v>142.01000000000002</v>
          </cell>
          <cell r="E118">
            <v>154.91999999999999</v>
          </cell>
          <cell r="F118">
            <v>170.41200000000001</v>
          </cell>
          <cell r="G118">
            <v>185.90399999999997</v>
          </cell>
          <cell r="H118">
            <v>258.2</v>
          </cell>
          <cell r="J118">
            <v>387.29999999999995</v>
          </cell>
        </row>
        <row r="119">
          <cell r="B119">
            <v>119.22030000000001</v>
          </cell>
          <cell r="C119">
            <v>132.46700000000001</v>
          </cell>
          <cell r="D119">
            <v>145.71370000000002</v>
          </cell>
          <cell r="E119">
            <v>158.96040000000002</v>
          </cell>
          <cell r="F119">
            <v>174.85644000000002</v>
          </cell>
          <cell r="G119">
            <v>190.75248000000002</v>
          </cell>
          <cell r="H119">
            <v>264.93400000000003</v>
          </cell>
          <cell r="J119">
            <v>397.40100000000007</v>
          </cell>
        </row>
        <row r="120">
          <cell r="B120">
            <v>121.6773</v>
          </cell>
          <cell r="C120">
            <v>135.197</v>
          </cell>
          <cell r="D120">
            <v>148.7167</v>
          </cell>
          <cell r="E120">
            <v>162.2364</v>
          </cell>
          <cell r="F120">
            <v>178.46003999999999</v>
          </cell>
          <cell r="G120">
            <v>194.68368000000001</v>
          </cell>
          <cell r="H120">
            <v>270.39400000000001</v>
          </cell>
          <cell r="J120">
            <v>405.59100000000001</v>
          </cell>
        </row>
        <row r="121">
          <cell r="B121">
            <v>117.58229999999999</v>
          </cell>
          <cell r="C121">
            <v>130.64699999999999</v>
          </cell>
          <cell r="D121">
            <v>143.71170000000001</v>
          </cell>
          <cell r="E121">
            <v>156.7764</v>
          </cell>
          <cell r="F121">
            <v>172.45403999999999</v>
          </cell>
          <cell r="G121">
            <v>188.13167999999999</v>
          </cell>
          <cell r="H121">
            <v>261.29399999999998</v>
          </cell>
          <cell r="J121">
            <v>391.94099999999997</v>
          </cell>
        </row>
        <row r="122">
          <cell r="B122">
            <v>123.23339999999999</v>
          </cell>
          <cell r="C122">
            <v>136.92599999999999</v>
          </cell>
          <cell r="D122">
            <v>150.61859999999999</v>
          </cell>
          <cell r="E122">
            <v>164.31119999999999</v>
          </cell>
          <cell r="F122">
            <v>180.74231999999998</v>
          </cell>
          <cell r="G122">
            <v>197.17343999999997</v>
          </cell>
          <cell r="H122">
            <v>273.85199999999998</v>
          </cell>
          <cell r="J122">
            <v>410.77799999999996</v>
          </cell>
        </row>
        <row r="123">
          <cell r="B123">
            <v>127.2465</v>
          </cell>
          <cell r="C123">
            <v>141.38499999999999</v>
          </cell>
          <cell r="D123">
            <v>155.52350000000001</v>
          </cell>
          <cell r="E123">
            <v>169.66199999999998</v>
          </cell>
          <cell r="F123">
            <v>186.62820000000002</v>
          </cell>
          <cell r="G123">
            <v>203.59439999999998</v>
          </cell>
          <cell r="H123">
            <v>282.77</v>
          </cell>
          <cell r="J123">
            <v>424.15499999999997</v>
          </cell>
        </row>
        <row r="124">
          <cell r="B124">
            <v>128.31120000000001</v>
          </cell>
          <cell r="C124">
            <v>142.56800000000001</v>
          </cell>
          <cell r="D124">
            <v>156.82480000000004</v>
          </cell>
          <cell r="E124">
            <v>171.08160000000001</v>
          </cell>
          <cell r="F124">
            <v>188.18976000000004</v>
          </cell>
          <cell r="G124">
            <v>205.29792</v>
          </cell>
          <cell r="H124">
            <v>285.13600000000002</v>
          </cell>
          <cell r="J124">
            <v>427.70400000000006</v>
          </cell>
        </row>
        <row r="125">
          <cell r="B125">
            <v>133.2252</v>
          </cell>
          <cell r="C125">
            <v>148.02799999999999</v>
          </cell>
          <cell r="D125">
            <v>162.83080000000001</v>
          </cell>
          <cell r="E125">
            <v>177.63359999999997</v>
          </cell>
          <cell r="F125">
            <v>195.39696000000001</v>
          </cell>
          <cell r="G125">
            <v>213.16031999999996</v>
          </cell>
          <cell r="H125">
            <v>296.05599999999998</v>
          </cell>
          <cell r="J125">
            <v>444.08399999999995</v>
          </cell>
        </row>
        <row r="126">
          <cell r="B126">
            <v>140.9238</v>
          </cell>
          <cell r="C126">
            <v>156.58199999999999</v>
          </cell>
          <cell r="D126">
            <v>172.24020000000002</v>
          </cell>
          <cell r="E126">
            <v>187.89839999999998</v>
          </cell>
          <cell r="F126">
            <v>206.68824000000001</v>
          </cell>
          <cell r="G126">
            <v>225.47807999999998</v>
          </cell>
          <cell r="H126">
            <v>313.16399999999999</v>
          </cell>
          <cell r="J126">
            <v>469.74599999999998</v>
          </cell>
        </row>
        <row r="127">
          <cell r="B127">
            <v>127.8198</v>
          </cell>
          <cell r="C127">
            <v>142.02199999999999</v>
          </cell>
          <cell r="D127">
            <v>156.2242</v>
          </cell>
          <cell r="E127">
            <v>170.42639999999997</v>
          </cell>
          <cell r="F127">
            <v>187.46903999999998</v>
          </cell>
          <cell r="G127">
            <v>204.51167999999996</v>
          </cell>
          <cell r="H127">
            <v>284.04399999999998</v>
          </cell>
          <cell r="J127">
            <v>426.06599999999997</v>
          </cell>
        </row>
        <row r="128">
          <cell r="B128">
            <v>138.0573</v>
          </cell>
          <cell r="C128">
            <v>153.39699999999999</v>
          </cell>
          <cell r="D128">
            <v>168.73670000000001</v>
          </cell>
          <cell r="E128">
            <v>184.07639999999998</v>
          </cell>
          <cell r="F128">
            <v>202.48404000000002</v>
          </cell>
          <cell r="G128">
            <v>220.89167999999998</v>
          </cell>
          <cell r="H128">
            <v>306.79399999999998</v>
          </cell>
          <cell r="J128">
            <v>460.19099999999997</v>
          </cell>
        </row>
        <row r="129">
          <cell r="B129">
            <v>146.32919999999999</v>
          </cell>
          <cell r="C129">
            <v>162.58799999999999</v>
          </cell>
          <cell r="D129">
            <v>178.8468</v>
          </cell>
          <cell r="E129">
            <v>195.10559999999998</v>
          </cell>
          <cell r="F129">
            <v>214.61616000000001</v>
          </cell>
          <cell r="G129">
            <v>234.12671999999998</v>
          </cell>
          <cell r="H129">
            <v>325.17599999999999</v>
          </cell>
          <cell r="J129">
            <v>487.76400000000001</v>
          </cell>
        </row>
        <row r="130">
          <cell r="B130">
            <v>170.57160000000002</v>
          </cell>
          <cell r="C130">
            <v>189.524</v>
          </cell>
          <cell r="D130">
            <v>208.47640000000001</v>
          </cell>
          <cell r="E130">
            <v>227.4288</v>
          </cell>
          <cell r="F130">
            <v>250.17168000000001</v>
          </cell>
          <cell r="G130">
            <v>272.91455999999999</v>
          </cell>
          <cell r="H130">
            <v>379.048</v>
          </cell>
          <cell r="J130">
            <v>568.572</v>
          </cell>
        </row>
        <row r="131">
          <cell r="B131">
            <v>131.751</v>
          </cell>
          <cell r="C131">
            <v>146.38999999999999</v>
          </cell>
          <cell r="D131">
            <v>161.029</v>
          </cell>
          <cell r="E131">
            <v>175.66799999999998</v>
          </cell>
          <cell r="F131">
            <v>193.23479999999998</v>
          </cell>
          <cell r="G131">
            <v>210.80159999999998</v>
          </cell>
          <cell r="H131">
            <v>292.77999999999997</v>
          </cell>
          <cell r="J131">
            <v>439.16999999999996</v>
          </cell>
        </row>
        <row r="132">
          <cell r="B132">
            <v>135.1908</v>
          </cell>
          <cell r="C132">
            <v>150.21199999999999</v>
          </cell>
          <cell r="D132">
            <v>165.23320000000001</v>
          </cell>
          <cell r="E132">
            <v>180.25439999999998</v>
          </cell>
          <cell r="F132">
            <v>198.27984000000001</v>
          </cell>
          <cell r="G132">
            <v>216.30527999999995</v>
          </cell>
          <cell r="H132">
            <v>300.42399999999998</v>
          </cell>
          <cell r="J132">
            <v>450.63599999999997</v>
          </cell>
        </row>
        <row r="133">
          <cell r="B133">
            <v>136.99260000000001</v>
          </cell>
          <cell r="C133">
            <v>152.214</v>
          </cell>
          <cell r="D133">
            <v>167.43540000000002</v>
          </cell>
          <cell r="E133">
            <v>182.6568</v>
          </cell>
          <cell r="F133">
            <v>200.92248000000001</v>
          </cell>
          <cell r="G133">
            <v>219.18816000000001</v>
          </cell>
          <cell r="H133">
            <v>304.428</v>
          </cell>
          <cell r="J133">
            <v>456.642</v>
          </cell>
        </row>
        <row r="134">
          <cell r="B134">
            <v>142.88939999999999</v>
          </cell>
          <cell r="C134">
            <v>158.76599999999999</v>
          </cell>
          <cell r="D134">
            <v>174.64260000000002</v>
          </cell>
          <cell r="E134">
            <v>190.51919999999998</v>
          </cell>
          <cell r="F134">
            <v>209.57112000000001</v>
          </cell>
          <cell r="G134">
            <v>228.62303999999997</v>
          </cell>
          <cell r="H134">
            <v>317.53199999999998</v>
          </cell>
          <cell r="J134">
            <v>476.298</v>
          </cell>
        </row>
        <row r="135">
          <cell r="B135">
            <v>151.81650000000002</v>
          </cell>
          <cell r="C135">
            <v>168.685</v>
          </cell>
          <cell r="D135">
            <v>185.55350000000001</v>
          </cell>
          <cell r="E135">
            <v>202.422</v>
          </cell>
          <cell r="F135">
            <v>222.66420000000002</v>
          </cell>
          <cell r="G135">
            <v>242.90639999999999</v>
          </cell>
          <cell r="H135">
            <v>337.37</v>
          </cell>
          <cell r="J135">
            <v>506.05500000000001</v>
          </cell>
        </row>
        <row r="136">
          <cell r="B136">
            <v>177.53309999999999</v>
          </cell>
          <cell r="C136">
            <v>197.25899999999999</v>
          </cell>
          <cell r="D136">
            <v>216.98490000000001</v>
          </cell>
          <cell r="E136">
            <v>236.71079999999998</v>
          </cell>
          <cell r="F136">
            <v>260.38188000000002</v>
          </cell>
          <cell r="G136">
            <v>284.05295999999998</v>
          </cell>
          <cell r="H136">
            <v>394.51799999999997</v>
          </cell>
          <cell r="J136">
            <v>591.77699999999993</v>
          </cell>
        </row>
        <row r="137">
          <cell r="B137">
            <v>208.6551</v>
          </cell>
          <cell r="C137">
            <v>231.839</v>
          </cell>
          <cell r="D137">
            <v>255.02290000000002</v>
          </cell>
          <cell r="E137">
            <v>278.20679999999999</v>
          </cell>
          <cell r="F137">
            <v>306.02748000000003</v>
          </cell>
          <cell r="G137">
            <v>333.84815999999995</v>
          </cell>
          <cell r="H137">
            <v>463.678</v>
          </cell>
          <cell r="J137">
            <v>695.51700000000005</v>
          </cell>
        </row>
        <row r="138">
          <cell r="B138">
            <v>145.67400000000001</v>
          </cell>
          <cell r="C138">
            <v>161.86000000000001</v>
          </cell>
          <cell r="D138">
            <v>178.04600000000002</v>
          </cell>
          <cell r="E138">
            <v>194.232</v>
          </cell>
          <cell r="F138">
            <v>213.65520000000001</v>
          </cell>
          <cell r="G138">
            <v>233.07839999999999</v>
          </cell>
          <cell r="H138">
            <v>323.72000000000003</v>
          </cell>
          <cell r="J138">
            <v>485.58000000000004</v>
          </cell>
        </row>
        <row r="139">
          <cell r="B139">
            <v>147.6396</v>
          </cell>
          <cell r="C139">
            <v>164.04399999999998</v>
          </cell>
          <cell r="D139">
            <v>180.44839999999999</v>
          </cell>
          <cell r="E139">
            <v>196.85279999999997</v>
          </cell>
          <cell r="F139">
            <v>216.53807999999998</v>
          </cell>
          <cell r="G139">
            <v>236.22335999999996</v>
          </cell>
          <cell r="H139">
            <v>328.08799999999997</v>
          </cell>
          <cell r="J139">
            <v>492.13199999999995</v>
          </cell>
        </row>
        <row r="140">
          <cell r="B140">
            <v>157.22190000000001</v>
          </cell>
          <cell r="C140">
            <v>174.691</v>
          </cell>
          <cell r="D140">
            <v>192.16010000000003</v>
          </cell>
          <cell r="E140">
            <v>209.6292</v>
          </cell>
          <cell r="F140">
            <v>230.59212000000002</v>
          </cell>
          <cell r="G140">
            <v>251.55503999999999</v>
          </cell>
          <cell r="H140">
            <v>349.38200000000001</v>
          </cell>
          <cell r="J140">
            <v>524.07299999999998</v>
          </cell>
        </row>
        <row r="141">
          <cell r="B141">
            <v>173.52</v>
          </cell>
          <cell r="C141">
            <v>192.8</v>
          </cell>
          <cell r="D141">
            <v>212.08000000000004</v>
          </cell>
          <cell r="E141">
            <v>231.36</v>
          </cell>
          <cell r="F141">
            <v>254.49600000000004</v>
          </cell>
          <cell r="G141">
            <v>277.63200000000001</v>
          </cell>
          <cell r="H141">
            <v>385.6</v>
          </cell>
          <cell r="J141">
            <v>578.40000000000009</v>
          </cell>
        </row>
        <row r="142">
          <cell r="B142">
            <v>189.9</v>
          </cell>
          <cell r="C142">
            <v>211</v>
          </cell>
          <cell r="D142">
            <v>232.10000000000002</v>
          </cell>
          <cell r="E142">
            <v>253.2</v>
          </cell>
          <cell r="F142">
            <v>278.52000000000004</v>
          </cell>
          <cell r="G142">
            <v>303.83999999999997</v>
          </cell>
          <cell r="H142">
            <v>422</v>
          </cell>
          <cell r="J142">
            <v>633</v>
          </cell>
        </row>
        <row r="143">
          <cell r="B143">
            <v>139.53149999999999</v>
          </cell>
          <cell r="C143">
            <v>155.035</v>
          </cell>
          <cell r="D143">
            <v>170.5385</v>
          </cell>
          <cell r="E143">
            <v>186.042</v>
          </cell>
          <cell r="F143">
            <v>204.64619999999999</v>
          </cell>
          <cell r="G143">
            <v>223.25039999999998</v>
          </cell>
          <cell r="H143">
            <v>310.07</v>
          </cell>
          <cell r="J143">
            <v>465.10500000000002</v>
          </cell>
        </row>
        <row r="144">
          <cell r="B144">
            <v>145.2645</v>
          </cell>
          <cell r="C144">
            <v>161.405</v>
          </cell>
          <cell r="D144">
            <v>177.5455</v>
          </cell>
          <cell r="E144">
            <v>193.68600000000001</v>
          </cell>
          <cell r="F144">
            <v>213.05459999999999</v>
          </cell>
          <cell r="G144">
            <v>232.42320000000001</v>
          </cell>
          <cell r="H144">
            <v>322.81</v>
          </cell>
          <cell r="J144">
            <v>484.21500000000003</v>
          </cell>
        </row>
        <row r="145">
          <cell r="B145">
            <v>145.7559</v>
          </cell>
          <cell r="C145">
            <v>161.95099999999999</v>
          </cell>
          <cell r="D145">
            <v>178.14610000000002</v>
          </cell>
          <cell r="E145">
            <v>194.34119999999999</v>
          </cell>
          <cell r="F145">
            <v>213.77532000000002</v>
          </cell>
          <cell r="G145">
            <v>233.20943999999997</v>
          </cell>
          <cell r="H145">
            <v>323.90199999999999</v>
          </cell>
          <cell r="J145">
            <v>485.85299999999995</v>
          </cell>
        </row>
        <row r="146">
          <cell r="B146">
            <v>152.47170000000003</v>
          </cell>
          <cell r="C146">
            <v>169.41300000000001</v>
          </cell>
          <cell r="D146">
            <v>186.35430000000002</v>
          </cell>
          <cell r="E146">
            <v>203.29560000000001</v>
          </cell>
          <cell r="F146">
            <v>223.62516000000002</v>
          </cell>
          <cell r="G146">
            <v>243.95472000000001</v>
          </cell>
          <cell r="H146">
            <v>338.82600000000002</v>
          </cell>
          <cell r="J146">
            <v>508.23900000000003</v>
          </cell>
        </row>
        <row r="147">
          <cell r="B147">
            <v>162.62730000000002</v>
          </cell>
          <cell r="C147">
            <v>180.697</v>
          </cell>
          <cell r="D147">
            <v>198.76670000000001</v>
          </cell>
          <cell r="E147">
            <v>216.8364</v>
          </cell>
          <cell r="F147">
            <v>238.52003999999999</v>
          </cell>
          <cell r="G147">
            <v>260.20367999999996</v>
          </cell>
          <cell r="H147">
            <v>361.39400000000001</v>
          </cell>
          <cell r="J147">
            <v>542.09100000000001</v>
          </cell>
        </row>
        <row r="148">
          <cell r="B148">
            <v>191.37419999999997</v>
          </cell>
          <cell r="C148">
            <v>212.63799999999998</v>
          </cell>
          <cell r="D148">
            <v>233.90179999999998</v>
          </cell>
          <cell r="E148">
            <v>255.16559999999996</v>
          </cell>
          <cell r="F148">
            <v>280.68215999999995</v>
          </cell>
          <cell r="G148">
            <v>306.19871999999992</v>
          </cell>
          <cell r="H148">
            <v>425.27599999999995</v>
          </cell>
          <cell r="J148">
            <v>637.91399999999999</v>
          </cell>
        </row>
        <row r="149">
          <cell r="B149">
            <v>206.28</v>
          </cell>
          <cell r="C149">
            <v>229.2</v>
          </cell>
          <cell r="D149">
            <v>252.12</v>
          </cell>
          <cell r="E149">
            <v>275.03999999999996</v>
          </cell>
          <cell r="F149">
            <v>302.54399999999998</v>
          </cell>
          <cell r="G149">
            <v>330.04799999999994</v>
          </cell>
          <cell r="H149">
            <v>458.4</v>
          </cell>
          <cell r="J149">
            <v>687.59999999999991</v>
          </cell>
        </row>
        <row r="150">
          <cell r="B150">
            <v>147.39390000000003</v>
          </cell>
          <cell r="C150">
            <v>163.77100000000002</v>
          </cell>
          <cell r="D150">
            <v>180.14810000000003</v>
          </cell>
          <cell r="E150">
            <v>196.52520000000001</v>
          </cell>
          <cell r="F150">
            <v>216.17772000000002</v>
          </cell>
          <cell r="G150">
            <v>235.83024</v>
          </cell>
          <cell r="H150">
            <v>327.54200000000003</v>
          </cell>
          <cell r="J150">
            <v>491.31300000000005</v>
          </cell>
        </row>
        <row r="151">
          <cell r="B151">
            <v>152.06219999999999</v>
          </cell>
          <cell r="C151">
            <v>168.958</v>
          </cell>
          <cell r="D151">
            <v>185.85380000000001</v>
          </cell>
          <cell r="E151">
            <v>202.74959999999999</v>
          </cell>
          <cell r="F151">
            <v>223.02456000000001</v>
          </cell>
          <cell r="G151">
            <v>243.29951999999997</v>
          </cell>
          <cell r="H151">
            <v>337.916</v>
          </cell>
          <cell r="J151">
            <v>506.87400000000002</v>
          </cell>
        </row>
        <row r="152">
          <cell r="B152">
            <v>154.43729999999999</v>
          </cell>
          <cell r="C152">
            <v>171.59699999999998</v>
          </cell>
          <cell r="D152">
            <v>188.7567</v>
          </cell>
          <cell r="E152">
            <v>205.91639999999998</v>
          </cell>
          <cell r="F152">
            <v>226.50803999999999</v>
          </cell>
          <cell r="G152">
            <v>247.09967999999998</v>
          </cell>
          <cell r="H152">
            <v>343.19399999999996</v>
          </cell>
          <cell r="J152">
            <v>514.79099999999994</v>
          </cell>
        </row>
        <row r="153">
          <cell r="B153">
            <v>162.054</v>
          </cell>
          <cell r="C153">
            <v>180.06</v>
          </cell>
          <cell r="D153">
            <v>198.06600000000003</v>
          </cell>
          <cell r="E153">
            <v>216.072</v>
          </cell>
          <cell r="F153">
            <v>237.67920000000004</v>
          </cell>
          <cell r="G153">
            <v>259.28640000000001</v>
          </cell>
          <cell r="H153">
            <v>360.12</v>
          </cell>
          <cell r="J153">
            <v>540.18000000000006</v>
          </cell>
        </row>
        <row r="154">
          <cell r="B154">
            <v>173.52</v>
          </cell>
          <cell r="C154">
            <v>192.8</v>
          </cell>
          <cell r="D154">
            <v>212.08000000000004</v>
          </cell>
          <cell r="E154">
            <v>231.36</v>
          </cell>
          <cell r="F154">
            <v>254.49600000000004</v>
          </cell>
          <cell r="G154">
            <v>277.63200000000001</v>
          </cell>
          <cell r="H154">
            <v>385.6</v>
          </cell>
          <cell r="J154">
            <v>578.40000000000009</v>
          </cell>
        </row>
        <row r="155">
          <cell r="B155">
            <v>189.9</v>
          </cell>
          <cell r="C155">
            <v>211</v>
          </cell>
          <cell r="D155">
            <v>232.10000000000002</v>
          </cell>
          <cell r="E155">
            <v>253.2</v>
          </cell>
          <cell r="F155">
            <v>278.52000000000004</v>
          </cell>
          <cell r="G155">
            <v>303.83999999999997</v>
          </cell>
          <cell r="H155">
            <v>422</v>
          </cell>
          <cell r="J155">
            <v>633</v>
          </cell>
        </row>
        <row r="156">
          <cell r="B156">
            <v>206.28</v>
          </cell>
          <cell r="C156">
            <v>229.2</v>
          </cell>
          <cell r="D156">
            <v>252.12</v>
          </cell>
          <cell r="E156">
            <v>275.03999999999996</v>
          </cell>
          <cell r="F156">
            <v>302.54399999999998</v>
          </cell>
          <cell r="G156">
            <v>330.04799999999994</v>
          </cell>
          <cell r="H156">
            <v>458.4</v>
          </cell>
          <cell r="J156">
            <v>687.59999999999991</v>
          </cell>
        </row>
        <row r="157">
          <cell r="B157">
            <v>155.25630000000001</v>
          </cell>
          <cell r="C157">
            <v>172.50700000000001</v>
          </cell>
          <cell r="D157">
            <v>189.75770000000003</v>
          </cell>
          <cell r="E157">
            <v>207.00839999999999</v>
          </cell>
          <cell r="F157">
            <v>227.70924000000002</v>
          </cell>
          <cell r="G157">
            <v>248.41007999999999</v>
          </cell>
          <cell r="H157">
            <v>345.01400000000001</v>
          </cell>
          <cell r="J157">
            <v>517.52099999999996</v>
          </cell>
        </row>
        <row r="158">
          <cell r="B158">
            <v>160.49789999999999</v>
          </cell>
          <cell r="C158">
            <v>178.33099999999999</v>
          </cell>
          <cell r="D158">
            <v>196.16409999999999</v>
          </cell>
          <cell r="E158">
            <v>213.99719999999999</v>
          </cell>
          <cell r="F158">
            <v>235.39691999999997</v>
          </cell>
          <cell r="G158">
            <v>256.79663999999997</v>
          </cell>
          <cell r="H158">
            <v>356.66199999999998</v>
          </cell>
          <cell r="J158">
            <v>534.99299999999994</v>
          </cell>
        </row>
        <row r="159">
          <cell r="B159">
            <v>165.32999999999998</v>
          </cell>
          <cell r="C159">
            <v>183.7</v>
          </cell>
          <cell r="D159">
            <v>202.07</v>
          </cell>
          <cell r="E159">
            <v>220.43999999999997</v>
          </cell>
          <cell r="F159">
            <v>242.48399999999998</v>
          </cell>
          <cell r="G159">
            <v>264.52799999999996</v>
          </cell>
          <cell r="H159">
            <v>367.4</v>
          </cell>
          <cell r="J159">
            <v>551.09999999999991</v>
          </cell>
        </row>
        <row r="160">
          <cell r="B160">
            <v>171.63630000000001</v>
          </cell>
          <cell r="C160">
            <v>190.70699999999999</v>
          </cell>
          <cell r="D160">
            <v>209.77770000000001</v>
          </cell>
          <cell r="E160">
            <v>228.8484</v>
          </cell>
          <cell r="F160">
            <v>251.73324</v>
          </cell>
          <cell r="G160">
            <v>274.61807999999996</v>
          </cell>
          <cell r="H160">
            <v>381.41399999999999</v>
          </cell>
          <cell r="J160">
            <v>572.12099999999998</v>
          </cell>
        </row>
        <row r="161">
          <cell r="B161">
            <v>184.41270000000003</v>
          </cell>
          <cell r="C161">
            <v>204.90300000000002</v>
          </cell>
          <cell r="D161">
            <v>225.39330000000004</v>
          </cell>
          <cell r="E161">
            <v>245.8836</v>
          </cell>
          <cell r="F161">
            <v>270.47196000000002</v>
          </cell>
          <cell r="G161">
            <v>295.06031999999999</v>
          </cell>
          <cell r="H161">
            <v>409.80600000000004</v>
          </cell>
          <cell r="J161">
            <v>614.70900000000006</v>
          </cell>
        </row>
        <row r="162">
          <cell r="B162">
            <v>198.09</v>
          </cell>
          <cell r="C162">
            <v>220.1</v>
          </cell>
          <cell r="D162">
            <v>242.11</v>
          </cell>
          <cell r="E162">
            <v>264.12</v>
          </cell>
          <cell r="F162">
            <v>290.53199999999998</v>
          </cell>
          <cell r="G162">
            <v>316.94400000000002</v>
          </cell>
          <cell r="H162">
            <v>440.2</v>
          </cell>
          <cell r="J162">
            <v>660.3</v>
          </cell>
        </row>
        <row r="163">
          <cell r="B163">
            <v>214.47000000000003</v>
          </cell>
          <cell r="C163">
            <v>238.3</v>
          </cell>
          <cell r="D163">
            <v>262.13000000000005</v>
          </cell>
          <cell r="E163">
            <v>285.95999999999998</v>
          </cell>
          <cell r="F163">
            <v>314.55600000000004</v>
          </cell>
          <cell r="G163">
            <v>343.15199999999999</v>
          </cell>
          <cell r="H163">
            <v>476.6</v>
          </cell>
          <cell r="J163">
            <v>714.90000000000009</v>
          </cell>
        </row>
        <row r="165">
          <cell r="B165">
            <v>36.9054</v>
          </cell>
          <cell r="C165">
            <v>41.006</v>
          </cell>
          <cell r="D165">
            <v>45.106600000000007</v>
          </cell>
          <cell r="E165">
            <v>49.2072</v>
          </cell>
          <cell r="F165">
            <v>54.12792000000001</v>
          </cell>
          <cell r="G165">
            <v>59.048639999999999</v>
          </cell>
          <cell r="H165">
            <v>82.012</v>
          </cell>
          <cell r="J165">
            <v>123.018</v>
          </cell>
        </row>
        <row r="166">
          <cell r="B166">
            <v>36.987300000000005</v>
          </cell>
          <cell r="C166">
            <v>41.097000000000001</v>
          </cell>
          <cell r="D166">
            <v>45.206700000000005</v>
          </cell>
          <cell r="E166">
            <v>49.316400000000002</v>
          </cell>
          <cell r="F166">
            <v>54.248040000000003</v>
          </cell>
          <cell r="G166">
            <v>59.179679999999998</v>
          </cell>
          <cell r="H166">
            <v>82.194000000000003</v>
          </cell>
          <cell r="J166">
            <v>123.291</v>
          </cell>
        </row>
        <row r="167">
          <cell r="B167">
            <v>44.931600000000003</v>
          </cell>
          <cell r="C167">
            <v>49.923999999999999</v>
          </cell>
          <cell r="D167">
            <v>54.916400000000003</v>
          </cell>
          <cell r="E167">
            <v>59.908799999999999</v>
          </cell>
          <cell r="F167">
            <v>65.899680000000004</v>
          </cell>
          <cell r="G167">
            <v>71.890559999999994</v>
          </cell>
          <cell r="H167">
            <v>99.847999999999999</v>
          </cell>
          <cell r="J167">
            <v>149.77199999999999</v>
          </cell>
        </row>
        <row r="168">
          <cell r="B168">
            <v>50.009400000000007</v>
          </cell>
          <cell r="C168">
            <v>55.566000000000003</v>
          </cell>
          <cell r="D168">
            <v>61.122600000000006</v>
          </cell>
          <cell r="E168">
            <v>66.679199999999994</v>
          </cell>
          <cell r="F168">
            <v>73.347120000000004</v>
          </cell>
          <cell r="G168">
            <v>80.015039999999985</v>
          </cell>
          <cell r="H168">
            <v>111.13200000000001</v>
          </cell>
          <cell r="J168">
            <v>166.69800000000001</v>
          </cell>
        </row>
        <row r="169">
          <cell r="B169">
            <v>55.1691</v>
          </cell>
          <cell r="C169">
            <v>61.298999999999999</v>
          </cell>
          <cell r="D169">
            <v>67.428899999999999</v>
          </cell>
          <cell r="E169">
            <v>73.558799999999991</v>
          </cell>
          <cell r="F169">
            <v>80.91467999999999</v>
          </cell>
          <cell r="G169">
            <v>88.270559999999989</v>
          </cell>
          <cell r="H169">
            <v>122.598</v>
          </cell>
          <cell r="J169">
            <v>183.89699999999999</v>
          </cell>
        </row>
        <row r="170">
          <cell r="B170">
            <v>60.328800000000001</v>
          </cell>
          <cell r="C170">
            <v>67.031999999999996</v>
          </cell>
          <cell r="D170">
            <v>73.735200000000006</v>
          </cell>
          <cell r="E170">
            <v>80.438399999999987</v>
          </cell>
          <cell r="F170">
            <v>88.482240000000004</v>
          </cell>
          <cell r="G170">
            <v>96.526079999999979</v>
          </cell>
          <cell r="H170">
            <v>134.06399999999999</v>
          </cell>
          <cell r="J170">
            <v>201.096</v>
          </cell>
        </row>
        <row r="171">
          <cell r="B171">
            <v>65.570399999999992</v>
          </cell>
          <cell r="C171">
            <v>72.855999999999995</v>
          </cell>
          <cell r="D171">
            <v>80.141599999999997</v>
          </cell>
          <cell r="E171">
            <v>87.427199999999985</v>
          </cell>
          <cell r="F171">
            <v>96.169919999999991</v>
          </cell>
          <cell r="G171">
            <v>104.91263999999998</v>
          </cell>
          <cell r="H171">
            <v>145.71199999999999</v>
          </cell>
          <cell r="J171">
            <v>218.56799999999998</v>
          </cell>
        </row>
        <row r="172">
          <cell r="B172">
            <v>75.889800000000008</v>
          </cell>
          <cell r="C172">
            <v>84.322000000000003</v>
          </cell>
          <cell r="D172">
            <v>92.754200000000012</v>
          </cell>
          <cell r="E172">
            <v>101.18640000000001</v>
          </cell>
          <cell r="F172">
            <v>111.30504000000001</v>
          </cell>
          <cell r="G172">
            <v>121.42368</v>
          </cell>
          <cell r="H172">
            <v>168.64400000000001</v>
          </cell>
          <cell r="J172">
            <v>252.96600000000001</v>
          </cell>
        </row>
        <row r="173">
          <cell r="B173">
            <v>86.209199999999996</v>
          </cell>
          <cell r="C173">
            <v>95.787999999999997</v>
          </cell>
          <cell r="D173">
            <v>105.3668</v>
          </cell>
          <cell r="E173">
            <v>114.9456</v>
          </cell>
          <cell r="F173">
            <v>126.44015999999999</v>
          </cell>
          <cell r="G173">
            <v>137.93472</v>
          </cell>
          <cell r="H173">
            <v>191.57599999999999</v>
          </cell>
          <cell r="J173">
            <v>287.36399999999998</v>
          </cell>
        </row>
        <row r="175">
          <cell r="B175">
            <v>120.28500000000001</v>
          </cell>
          <cell r="C175">
            <v>133.65</v>
          </cell>
          <cell r="D175">
            <v>147.01500000000001</v>
          </cell>
          <cell r="E175">
            <v>160.38</v>
          </cell>
          <cell r="F175">
            <v>176.41800000000001</v>
          </cell>
          <cell r="G175">
            <v>192.45599999999999</v>
          </cell>
          <cell r="H175">
            <v>267.3</v>
          </cell>
          <cell r="J175">
            <v>400.95000000000005</v>
          </cell>
        </row>
        <row r="176">
          <cell r="B176">
            <v>121.75920000000001</v>
          </cell>
          <cell r="C176">
            <v>135.28800000000001</v>
          </cell>
          <cell r="D176">
            <v>148.81680000000003</v>
          </cell>
          <cell r="E176">
            <v>162.34560000000002</v>
          </cell>
          <cell r="F176">
            <v>178.58016000000003</v>
          </cell>
          <cell r="G176">
            <v>194.81472000000002</v>
          </cell>
          <cell r="H176">
            <v>270.57600000000002</v>
          </cell>
          <cell r="J176">
            <v>405.86400000000003</v>
          </cell>
        </row>
        <row r="177">
          <cell r="B177">
            <v>122.33250000000001</v>
          </cell>
          <cell r="C177">
            <v>135.92500000000001</v>
          </cell>
          <cell r="D177">
            <v>149.51750000000001</v>
          </cell>
          <cell r="E177">
            <v>163.11000000000001</v>
          </cell>
          <cell r="F177">
            <v>179.42100000000002</v>
          </cell>
          <cell r="G177">
            <v>195.732</v>
          </cell>
          <cell r="H177">
            <v>271.85000000000002</v>
          </cell>
          <cell r="J177">
            <v>407.77500000000003</v>
          </cell>
        </row>
        <row r="178">
          <cell r="B178">
            <v>123.39720000000001</v>
          </cell>
          <cell r="C178">
            <v>137.108</v>
          </cell>
          <cell r="D178">
            <v>150.81880000000001</v>
          </cell>
          <cell r="E178">
            <v>164.52959999999999</v>
          </cell>
          <cell r="F178">
            <v>180.98256000000001</v>
          </cell>
          <cell r="G178">
            <v>197.43551999999997</v>
          </cell>
          <cell r="H178">
            <v>274.21600000000001</v>
          </cell>
          <cell r="J178">
            <v>411.32400000000001</v>
          </cell>
        </row>
        <row r="179">
          <cell r="B179">
            <v>129.53970000000001</v>
          </cell>
          <cell r="C179">
            <v>143.93299999999999</v>
          </cell>
          <cell r="D179">
            <v>158.3263</v>
          </cell>
          <cell r="E179">
            <v>172.71959999999999</v>
          </cell>
          <cell r="F179">
            <v>189.99155999999999</v>
          </cell>
          <cell r="G179">
            <v>207.26351999999997</v>
          </cell>
          <cell r="H179">
            <v>287.86599999999999</v>
          </cell>
          <cell r="J179">
            <v>431.79899999999998</v>
          </cell>
        </row>
        <row r="180">
          <cell r="B180">
            <v>131.66910000000001</v>
          </cell>
          <cell r="C180">
            <v>146.29900000000001</v>
          </cell>
          <cell r="D180">
            <v>160.92890000000003</v>
          </cell>
          <cell r="E180">
            <v>175.55879999999999</v>
          </cell>
          <cell r="F180">
            <v>193.11468000000002</v>
          </cell>
          <cell r="G180">
            <v>210.67055999999999</v>
          </cell>
          <cell r="H180">
            <v>292.59800000000001</v>
          </cell>
          <cell r="J180">
            <v>438.89700000000005</v>
          </cell>
        </row>
        <row r="181">
          <cell r="B181">
            <v>132.65189999999998</v>
          </cell>
          <cell r="C181">
            <v>147.39099999999999</v>
          </cell>
          <cell r="D181">
            <v>162.1301</v>
          </cell>
          <cell r="E181">
            <v>176.86919999999998</v>
          </cell>
          <cell r="F181">
            <v>194.55611999999999</v>
          </cell>
          <cell r="G181">
            <v>212.24303999999998</v>
          </cell>
          <cell r="H181">
            <v>294.78199999999998</v>
          </cell>
          <cell r="J181">
            <v>442.173</v>
          </cell>
        </row>
        <row r="182">
          <cell r="B182">
            <v>135.846</v>
          </cell>
          <cell r="C182">
            <v>150.94</v>
          </cell>
          <cell r="D182">
            <v>166.03400000000002</v>
          </cell>
          <cell r="E182">
            <v>181.12799999999999</v>
          </cell>
          <cell r="F182">
            <v>199.24080000000001</v>
          </cell>
          <cell r="G182">
            <v>217.35359999999997</v>
          </cell>
          <cell r="H182">
            <v>301.88</v>
          </cell>
          <cell r="J182">
            <v>452.82</v>
          </cell>
        </row>
        <row r="183">
          <cell r="B183">
            <v>140.10480000000001</v>
          </cell>
          <cell r="C183">
            <v>155.672</v>
          </cell>
          <cell r="D183">
            <v>171.23920000000001</v>
          </cell>
          <cell r="E183">
            <v>186.8064</v>
          </cell>
          <cell r="F183">
            <v>205.48704000000001</v>
          </cell>
          <cell r="G183">
            <v>224.16767999999999</v>
          </cell>
          <cell r="H183">
            <v>311.34399999999999</v>
          </cell>
          <cell r="J183">
            <v>467.01599999999996</v>
          </cell>
        </row>
        <row r="184">
          <cell r="B184">
            <v>139.0401</v>
          </cell>
          <cell r="C184">
            <v>154.489</v>
          </cell>
          <cell r="D184">
            <v>169.93790000000001</v>
          </cell>
          <cell r="E184">
            <v>185.38679999999999</v>
          </cell>
          <cell r="F184">
            <v>203.92548000000002</v>
          </cell>
          <cell r="G184">
            <v>222.46415999999999</v>
          </cell>
          <cell r="H184">
            <v>308.97800000000001</v>
          </cell>
          <cell r="J184">
            <v>463.46699999999998</v>
          </cell>
        </row>
        <row r="185">
          <cell r="B185">
            <v>146.32919999999999</v>
          </cell>
          <cell r="C185">
            <v>162.58799999999999</v>
          </cell>
          <cell r="D185">
            <v>178.8468</v>
          </cell>
          <cell r="E185">
            <v>195.10559999999998</v>
          </cell>
          <cell r="F185">
            <v>214.61616000000001</v>
          </cell>
          <cell r="G185">
            <v>234.12671999999998</v>
          </cell>
          <cell r="H185">
            <v>325.17599999999999</v>
          </cell>
          <cell r="J185">
            <v>487.76400000000001</v>
          </cell>
        </row>
        <row r="186">
          <cell r="B186">
            <v>151.2432</v>
          </cell>
          <cell r="C186">
            <v>168.048</v>
          </cell>
          <cell r="D186">
            <v>184.85280000000003</v>
          </cell>
          <cell r="E186">
            <v>201.6576</v>
          </cell>
          <cell r="F186">
            <v>221.82336000000004</v>
          </cell>
          <cell r="G186">
            <v>241.98911999999999</v>
          </cell>
          <cell r="H186">
            <v>336.096</v>
          </cell>
          <cell r="J186">
            <v>504.14400000000001</v>
          </cell>
        </row>
        <row r="187">
          <cell r="B187">
            <v>165.32999999999998</v>
          </cell>
          <cell r="C187">
            <v>183.7</v>
          </cell>
          <cell r="D187">
            <v>202.07</v>
          </cell>
          <cell r="E187">
            <v>220.43999999999997</v>
          </cell>
          <cell r="F187">
            <v>242.48399999999998</v>
          </cell>
          <cell r="G187">
            <v>264.52799999999996</v>
          </cell>
          <cell r="H187">
            <v>367.4</v>
          </cell>
          <cell r="J187">
            <v>551.09999999999991</v>
          </cell>
        </row>
        <row r="188">
          <cell r="B188">
            <v>150.34229999999999</v>
          </cell>
          <cell r="C188">
            <v>167.047</v>
          </cell>
          <cell r="D188">
            <v>183.7517</v>
          </cell>
          <cell r="E188">
            <v>200.4564</v>
          </cell>
          <cell r="F188">
            <v>220.50203999999999</v>
          </cell>
          <cell r="G188">
            <v>240.54767999999999</v>
          </cell>
          <cell r="H188">
            <v>334.09399999999999</v>
          </cell>
          <cell r="J188">
            <v>501.14099999999996</v>
          </cell>
        </row>
        <row r="189">
          <cell r="B189">
            <v>153.12690000000003</v>
          </cell>
          <cell r="C189">
            <v>170.14100000000002</v>
          </cell>
          <cell r="D189">
            <v>187.15510000000003</v>
          </cell>
          <cell r="E189">
            <v>204.16920000000002</v>
          </cell>
          <cell r="F189">
            <v>224.58612000000002</v>
          </cell>
          <cell r="G189">
            <v>245.00304</v>
          </cell>
          <cell r="H189">
            <v>340.28200000000004</v>
          </cell>
          <cell r="J189">
            <v>510.42300000000006</v>
          </cell>
        </row>
        <row r="190">
          <cell r="B190">
            <v>154.27349999999998</v>
          </cell>
          <cell r="C190">
            <v>171.41499999999999</v>
          </cell>
          <cell r="D190">
            <v>188.5565</v>
          </cell>
          <cell r="E190">
            <v>205.69799999999998</v>
          </cell>
          <cell r="F190">
            <v>226.26779999999999</v>
          </cell>
          <cell r="G190">
            <v>246.83759999999995</v>
          </cell>
          <cell r="H190">
            <v>342.83</v>
          </cell>
          <cell r="J190">
            <v>514.245</v>
          </cell>
        </row>
        <row r="191">
          <cell r="B191">
            <v>158.4504</v>
          </cell>
          <cell r="C191">
            <v>176.05599999999998</v>
          </cell>
          <cell r="D191">
            <v>193.66159999999999</v>
          </cell>
          <cell r="E191">
            <v>211.26719999999997</v>
          </cell>
          <cell r="F191">
            <v>232.39391999999998</v>
          </cell>
          <cell r="G191">
            <v>253.52063999999996</v>
          </cell>
          <cell r="H191">
            <v>352.11199999999997</v>
          </cell>
          <cell r="J191">
            <v>528.16799999999989</v>
          </cell>
        </row>
        <row r="192">
          <cell r="B192">
            <v>164.511</v>
          </cell>
          <cell r="C192">
            <v>182.79</v>
          </cell>
          <cell r="D192">
            <v>201.06900000000002</v>
          </cell>
          <cell r="E192">
            <v>219.34799999999998</v>
          </cell>
          <cell r="F192">
            <v>241.28280000000001</v>
          </cell>
          <cell r="G192">
            <v>263.21759999999995</v>
          </cell>
          <cell r="H192">
            <v>365.58</v>
          </cell>
          <cell r="J192">
            <v>548.37</v>
          </cell>
        </row>
        <row r="193">
          <cell r="B193">
            <v>173.52</v>
          </cell>
          <cell r="C193">
            <v>192.8</v>
          </cell>
          <cell r="D193">
            <v>212.08000000000004</v>
          </cell>
          <cell r="E193">
            <v>231.36</v>
          </cell>
          <cell r="F193">
            <v>254.49600000000004</v>
          </cell>
          <cell r="G193">
            <v>277.63200000000001</v>
          </cell>
          <cell r="H193">
            <v>385.6</v>
          </cell>
          <cell r="J193">
            <v>578.40000000000009</v>
          </cell>
        </row>
        <row r="194">
          <cell r="B194">
            <v>192.6027</v>
          </cell>
          <cell r="C194">
            <v>214.00299999999999</v>
          </cell>
          <cell r="D194">
            <v>235.4033</v>
          </cell>
          <cell r="E194">
            <v>256.80359999999996</v>
          </cell>
          <cell r="F194">
            <v>282.48395999999997</v>
          </cell>
          <cell r="G194">
            <v>308.16431999999992</v>
          </cell>
          <cell r="H194">
            <v>428.00599999999997</v>
          </cell>
          <cell r="J194">
            <v>642.00900000000001</v>
          </cell>
        </row>
        <row r="195">
          <cell r="B195">
            <v>169.42500000000001</v>
          </cell>
          <cell r="C195">
            <v>188.25</v>
          </cell>
          <cell r="D195">
            <v>207.07500000000002</v>
          </cell>
          <cell r="E195">
            <v>225.9</v>
          </cell>
          <cell r="F195">
            <v>248.49</v>
          </cell>
          <cell r="G195">
            <v>271.08</v>
          </cell>
          <cell r="H195">
            <v>376.5</v>
          </cell>
          <cell r="J195">
            <v>564.75</v>
          </cell>
        </row>
        <row r="196">
          <cell r="B196">
            <v>185.80500000000001</v>
          </cell>
          <cell r="C196">
            <v>206.45</v>
          </cell>
          <cell r="D196">
            <v>227.095</v>
          </cell>
          <cell r="E196">
            <v>247.73999999999998</v>
          </cell>
          <cell r="F196">
            <v>272.51400000000001</v>
          </cell>
          <cell r="G196">
            <v>297.28799999999995</v>
          </cell>
          <cell r="H196">
            <v>412.9</v>
          </cell>
          <cell r="J196">
            <v>619.34999999999991</v>
          </cell>
        </row>
        <row r="197">
          <cell r="B197">
            <v>202.18499999999997</v>
          </cell>
          <cell r="C197">
            <v>224.64999999999998</v>
          </cell>
          <cell r="D197">
            <v>247.11500000000001</v>
          </cell>
          <cell r="E197">
            <v>269.58</v>
          </cell>
          <cell r="F197">
            <v>296.53800000000001</v>
          </cell>
          <cell r="G197">
            <v>323.49599999999998</v>
          </cell>
          <cell r="H197">
            <v>449.29999999999995</v>
          </cell>
          <cell r="J197">
            <v>673.94999999999993</v>
          </cell>
        </row>
        <row r="198">
          <cell r="B198">
            <v>218.565</v>
          </cell>
          <cell r="C198">
            <v>242.85</v>
          </cell>
          <cell r="D198">
            <v>267.13499999999999</v>
          </cell>
          <cell r="E198">
            <v>291.41999999999996</v>
          </cell>
          <cell r="F198">
            <v>320.56199999999995</v>
          </cell>
          <cell r="G198">
            <v>349.70399999999995</v>
          </cell>
          <cell r="H198">
            <v>485.7</v>
          </cell>
          <cell r="J198">
            <v>728.55</v>
          </cell>
        </row>
        <row r="199">
          <cell r="B199">
            <v>226.755</v>
          </cell>
          <cell r="C199">
            <v>251.95</v>
          </cell>
          <cell r="D199">
            <v>277.14499999999998</v>
          </cell>
          <cell r="E199">
            <v>302.33999999999997</v>
          </cell>
          <cell r="F199">
            <v>332.57399999999996</v>
          </cell>
          <cell r="G199">
            <v>362.80799999999994</v>
          </cell>
          <cell r="H199">
            <v>503.9</v>
          </cell>
          <cell r="J199">
            <v>755.84999999999991</v>
          </cell>
        </row>
        <row r="200">
          <cell r="B200">
            <v>178.9254</v>
          </cell>
          <cell r="C200">
            <v>198.80599999999998</v>
          </cell>
          <cell r="D200">
            <v>218.6866</v>
          </cell>
          <cell r="E200">
            <v>238.56719999999996</v>
          </cell>
          <cell r="F200">
            <v>262.42392000000001</v>
          </cell>
          <cell r="G200">
            <v>286.28063999999995</v>
          </cell>
          <cell r="H200">
            <v>397.61199999999997</v>
          </cell>
          <cell r="J200">
            <v>596.41799999999989</v>
          </cell>
        </row>
        <row r="201">
          <cell r="B201">
            <v>182.44710000000001</v>
          </cell>
          <cell r="C201">
            <v>202.71899999999999</v>
          </cell>
          <cell r="D201">
            <v>222.99090000000001</v>
          </cell>
          <cell r="E201">
            <v>243.26279999999997</v>
          </cell>
          <cell r="F201">
            <v>267.58908000000002</v>
          </cell>
          <cell r="G201">
            <v>291.91535999999996</v>
          </cell>
          <cell r="H201">
            <v>405.43799999999999</v>
          </cell>
          <cell r="J201">
            <v>608.15699999999993</v>
          </cell>
        </row>
        <row r="202">
          <cell r="B202">
            <v>185.80500000000001</v>
          </cell>
          <cell r="C202">
            <v>206.45</v>
          </cell>
          <cell r="D202">
            <v>227.095</v>
          </cell>
          <cell r="E202">
            <v>247.73999999999998</v>
          </cell>
          <cell r="F202">
            <v>272.51400000000001</v>
          </cell>
          <cell r="G202">
            <v>297.28799999999995</v>
          </cell>
          <cell r="H202">
            <v>412.9</v>
          </cell>
          <cell r="J202">
            <v>619.34999999999991</v>
          </cell>
        </row>
        <row r="203">
          <cell r="B203">
            <v>189.4905</v>
          </cell>
          <cell r="C203">
            <v>210.54499999999999</v>
          </cell>
          <cell r="D203">
            <v>231.59950000000001</v>
          </cell>
          <cell r="E203">
            <v>252.65399999999997</v>
          </cell>
          <cell r="F203">
            <v>277.9194</v>
          </cell>
          <cell r="G203">
            <v>303.18479999999994</v>
          </cell>
          <cell r="H203">
            <v>421.09</v>
          </cell>
          <cell r="J203">
            <v>631.63499999999999</v>
          </cell>
        </row>
        <row r="204">
          <cell r="B204">
            <v>196.53389999999999</v>
          </cell>
          <cell r="C204">
            <v>218.37099999999998</v>
          </cell>
          <cell r="D204">
            <v>240.2081</v>
          </cell>
          <cell r="E204">
            <v>262.04519999999997</v>
          </cell>
          <cell r="F204">
            <v>288.24971999999997</v>
          </cell>
          <cell r="G204">
            <v>314.45423999999997</v>
          </cell>
          <cell r="H204">
            <v>436.74199999999996</v>
          </cell>
          <cell r="J204">
            <v>655.11299999999994</v>
          </cell>
        </row>
        <row r="205">
          <cell r="B205">
            <v>211.8492</v>
          </cell>
          <cell r="C205">
            <v>235.38799999999998</v>
          </cell>
          <cell r="D205">
            <v>258.92680000000001</v>
          </cell>
          <cell r="E205">
            <v>282.46559999999994</v>
          </cell>
          <cell r="F205">
            <v>310.71215999999998</v>
          </cell>
          <cell r="G205">
            <v>338.95871999999991</v>
          </cell>
          <cell r="H205">
            <v>470.77599999999995</v>
          </cell>
          <cell r="J205">
            <v>706.16399999999999</v>
          </cell>
        </row>
        <row r="206">
          <cell r="B206">
            <v>228.22919999999999</v>
          </cell>
          <cell r="C206">
            <v>253.58799999999999</v>
          </cell>
          <cell r="D206">
            <v>278.9468</v>
          </cell>
          <cell r="E206">
            <v>304.30559999999997</v>
          </cell>
          <cell r="F206">
            <v>334.73615999999998</v>
          </cell>
          <cell r="G206">
            <v>365.16671999999994</v>
          </cell>
          <cell r="H206">
            <v>507.17599999999999</v>
          </cell>
          <cell r="J206">
            <v>760.76400000000001</v>
          </cell>
        </row>
        <row r="207">
          <cell r="B207">
            <v>213.56909999999999</v>
          </cell>
          <cell r="C207">
            <v>237.29899999999998</v>
          </cell>
          <cell r="D207">
            <v>261.02890000000002</v>
          </cell>
          <cell r="E207">
            <v>284.75879999999995</v>
          </cell>
          <cell r="F207">
            <v>313.23468000000003</v>
          </cell>
          <cell r="G207">
            <v>341.71055999999993</v>
          </cell>
          <cell r="H207">
            <v>474.59799999999996</v>
          </cell>
          <cell r="J207">
            <v>711.89699999999993</v>
          </cell>
        </row>
        <row r="208">
          <cell r="B208">
            <v>217.82789999999997</v>
          </cell>
          <cell r="C208">
            <v>242.03099999999998</v>
          </cell>
          <cell r="D208">
            <v>266.23410000000001</v>
          </cell>
          <cell r="E208">
            <v>290.43719999999996</v>
          </cell>
          <cell r="F208">
            <v>319.48092000000003</v>
          </cell>
          <cell r="G208">
            <v>348.52463999999992</v>
          </cell>
          <cell r="H208">
            <v>484.06199999999995</v>
          </cell>
          <cell r="J208">
            <v>726.09299999999996</v>
          </cell>
        </row>
        <row r="209">
          <cell r="B209">
            <v>217.5822</v>
          </cell>
          <cell r="C209">
            <v>241.75799999999998</v>
          </cell>
          <cell r="D209">
            <v>265.93380000000002</v>
          </cell>
          <cell r="E209">
            <v>290.10959999999994</v>
          </cell>
          <cell r="F209">
            <v>319.12056000000001</v>
          </cell>
          <cell r="G209">
            <v>348.13151999999991</v>
          </cell>
          <cell r="H209">
            <v>483.51599999999996</v>
          </cell>
          <cell r="J209">
            <v>725.27399999999989</v>
          </cell>
        </row>
        <row r="210">
          <cell r="B210">
            <v>226.0179</v>
          </cell>
          <cell r="C210">
            <v>251.131</v>
          </cell>
          <cell r="D210">
            <v>276.2441</v>
          </cell>
          <cell r="E210">
            <v>301.35719999999998</v>
          </cell>
          <cell r="F210">
            <v>331.49291999999997</v>
          </cell>
          <cell r="G210">
            <v>361.62863999999996</v>
          </cell>
          <cell r="H210">
            <v>502.262</v>
          </cell>
          <cell r="J210">
            <v>753.39300000000003</v>
          </cell>
        </row>
        <row r="211">
          <cell r="B211">
            <v>234.3717</v>
          </cell>
          <cell r="C211">
            <v>260.41300000000001</v>
          </cell>
          <cell r="D211">
            <v>286.45430000000005</v>
          </cell>
          <cell r="E211">
            <v>312.49560000000002</v>
          </cell>
          <cell r="F211">
            <v>343.74516000000006</v>
          </cell>
          <cell r="G211">
            <v>374.99472000000003</v>
          </cell>
          <cell r="H211">
            <v>520.82600000000002</v>
          </cell>
          <cell r="J211">
            <v>781.23900000000003</v>
          </cell>
        </row>
        <row r="212">
          <cell r="B212">
            <v>255.50189999999998</v>
          </cell>
          <cell r="C212">
            <v>283.89099999999996</v>
          </cell>
          <cell r="D212">
            <v>312.2801</v>
          </cell>
          <cell r="E212">
            <v>340.66919999999993</v>
          </cell>
          <cell r="F212">
            <v>374.73611999999997</v>
          </cell>
          <cell r="G212">
            <v>408.8030399999999</v>
          </cell>
          <cell r="H212">
            <v>567.78199999999993</v>
          </cell>
          <cell r="J212">
            <v>851.67299999999989</v>
          </cell>
        </row>
        <row r="213">
          <cell r="B213">
            <v>271.8</v>
          </cell>
          <cell r="C213">
            <v>302</v>
          </cell>
          <cell r="D213">
            <v>332.20000000000005</v>
          </cell>
          <cell r="E213">
            <v>362.4</v>
          </cell>
          <cell r="F213">
            <v>398.64000000000004</v>
          </cell>
          <cell r="G213">
            <v>434.87999999999994</v>
          </cell>
          <cell r="H213">
            <v>604</v>
          </cell>
          <cell r="J213">
            <v>906</v>
          </cell>
        </row>
        <row r="214">
          <cell r="B214">
            <v>250.66980000000001</v>
          </cell>
          <cell r="C214">
            <v>278.52199999999999</v>
          </cell>
          <cell r="D214">
            <v>306.37420000000003</v>
          </cell>
          <cell r="E214">
            <v>334.22639999999996</v>
          </cell>
          <cell r="F214">
            <v>367.64904000000001</v>
          </cell>
          <cell r="G214">
            <v>401.07167999999996</v>
          </cell>
          <cell r="H214">
            <v>557.04399999999998</v>
          </cell>
          <cell r="J214">
            <v>835.56600000000003</v>
          </cell>
        </row>
        <row r="215">
          <cell r="B215">
            <v>255.41999999999996</v>
          </cell>
          <cell r="C215">
            <v>283.79999999999995</v>
          </cell>
          <cell r="D215">
            <v>312.17999999999995</v>
          </cell>
          <cell r="E215">
            <v>340.55999999999995</v>
          </cell>
          <cell r="F215">
            <v>374.61599999999993</v>
          </cell>
          <cell r="G215">
            <v>408.67199999999991</v>
          </cell>
          <cell r="H215">
            <v>567.59999999999991</v>
          </cell>
          <cell r="J215">
            <v>851.39999999999986</v>
          </cell>
        </row>
        <row r="216">
          <cell r="B216">
            <v>259.51500000000004</v>
          </cell>
          <cell r="C216">
            <v>288.35000000000002</v>
          </cell>
          <cell r="D216">
            <v>317.18500000000006</v>
          </cell>
          <cell r="E216">
            <v>346.02000000000004</v>
          </cell>
          <cell r="F216">
            <v>380.62200000000007</v>
          </cell>
          <cell r="G216">
            <v>415.22400000000005</v>
          </cell>
          <cell r="H216">
            <v>576.70000000000005</v>
          </cell>
          <cell r="J216">
            <v>865.05000000000007</v>
          </cell>
        </row>
        <row r="217">
          <cell r="B217">
            <v>263.61</v>
          </cell>
          <cell r="C217">
            <v>292.89999999999998</v>
          </cell>
          <cell r="D217">
            <v>322.19</v>
          </cell>
          <cell r="E217">
            <v>351.47999999999996</v>
          </cell>
          <cell r="F217">
            <v>386.62799999999999</v>
          </cell>
          <cell r="G217">
            <v>421.77599999999995</v>
          </cell>
          <cell r="H217">
            <v>585.79999999999995</v>
          </cell>
          <cell r="J217">
            <v>878.69999999999993</v>
          </cell>
        </row>
        <row r="218">
          <cell r="B218">
            <v>274.33890000000002</v>
          </cell>
          <cell r="C218">
            <v>304.82100000000003</v>
          </cell>
          <cell r="D218">
            <v>335.30310000000003</v>
          </cell>
          <cell r="E218">
            <v>365.78520000000003</v>
          </cell>
          <cell r="F218">
            <v>402.36372</v>
          </cell>
          <cell r="G218">
            <v>438.94224000000003</v>
          </cell>
          <cell r="H218">
            <v>609.64200000000005</v>
          </cell>
          <cell r="J218">
            <v>914.46300000000008</v>
          </cell>
        </row>
        <row r="219">
          <cell r="B219">
            <v>288.18</v>
          </cell>
          <cell r="C219">
            <v>320.2</v>
          </cell>
          <cell r="D219">
            <v>352.22</v>
          </cell>
          <cell r="E219">
            <v>384.23999999999995</v>
          </cell>
          <cell r="F219">
            <v>422.66400000000004</v>
          </cell>
          <cell r="G219">
            <v>461.08799999999991</v>
          </cell>
          <cell r="H219">
            <v>640.4</v>
          </cell>
          <cell r="J219">
            <v>960.59999999999991</v>
          </cell>
        </row>
        <row r="220">
          <cell r="B220">
            <v>304.56</v>
          </cell>
          <cell r="C220">
            <v>338.4</v>
          </cell>
          <cell r="D220">
            <v>372.24</v>
          </cell>
          <cell r="E220">
            <v>406.08</v>
          </cell>
          <cell r="F220">
            <v>446.68799999999999</v>
          </cell>
          <cell r="G220">
            <v>487.29599999999994</v>
          </cell>
          <cell r="H220">
            <v>676.8</v>
          </cell>
          <cell r="J220">
            <v>1015.1999999999999</v>
          </cell>
        </row>
        <row r="222">
          <cell r="B222">
            <v>35.431200000000004</v>
          </cell>
          <cell r="C222">
            <v>39.368000000000002</v>
          </cell>
          <cell r="D222">
            <v>43.304800000000007</v>
          </cell>
          <cell r="E222">
            <v>47.241599999999998</v>
          </cell>
          <cell r="F222">
            <v>51.96576000000001</v>
          </cell>
          <cell r="G222">
            <v>56.689919999999994</v>
          </cell>
          <cell r="H222">
            <v>78.736000000000004</v>
          </cell>
          <cell r="J222">
            <v>118.10400000000001</v>
          </cell>
        </row>
        <row r="223">
          <cell r="B223">
            <v>37.233000000000004</v>
          </cell>
          <cell r="C223">
            <v>41.370000000000005</v>
          </cell>
          <cell r="D223">
            <v>45.507000000000012</v>
          </cell>
          <cell r="E223">
            <v>49.644000000000005</v>
          </cell>
          <cell r="F223">
            <v>54.60840000000001</v>
          </cell>
          <cell r="G223">
            <v>59.572800000000001</v>
          </cell>
          <cell r="H223">
            <v>82.740000000000009</v>
          </cell>
          <cell r="J223">
            <v>124.11000000000001</v>
          </cell>
        </row>
        <row r="224">
          <cell r="B224">
            <v>40.427099999999996</v>
          </cell>
          <cell r="C224">
            <v>44.918999999999997</v>
          </cell>
          <cell r="D224">
            <v>49.410899999999998</v>
          </cell>
          <cell r="E224">
            <v>53.902799999999992</v>
          </cell>
          <cell r="F224">
            <v>59.293079999999996</v>
          </cell>
          <cell r="G224">
            <v>64.683359999999993</v>
          </cell>
          <cell r="H224">
            <v>89.837999999999994</v>
          </cell>
          <cell r="J224">
            <v>134.75700000000001</v>
          </cell>
        </row>
        <row r="225">
          <cell r="B225">
            <v>43.948799999999999</v>
          </cell>
          <cell r="C225">
            <v>48.831999999999994</v>
          </cell>
          <cell r="D225">
            <v>53.715199999999996</v>
          </cell>
          <cell r="E225">
            <v>58.598399999999991</v>
          </cell>
          <cell r="F225">
            <v>64.458239999999989</v>
          </cell>
          <cell r="G225">
            <v>70.318079999999981</v>
          </cell>
          <cell r="H225">
            <v>97.663999999999987</v>
          </cell>
          <cell r="J225">
            <v>146.49599999999998</v>
          </cell>
        </row>
        <row r="226">
          <cell r="B226">
            <v>47.388599999999997</v>
          </cell>
          <cell r="C226">
            <v>52.653999999999996</v>
          </cell>
          <cell r="D226">
            <v>57.919400000000003</v>
          </cell>
          <cell r="E226">
            <v>63.184799999999996</v>
          </cell>
          <cell r="F226">
            <v>69.503280000000004</v>
          </cell>
          <cell r="G226">
            <v>75.821759999999998</v>
          </cell>
          <cell r="H226">
            <v>105.30799999999999</v>
          </cell>
          <cell r="J226">
            <v>157.96199999999999</v>
          </cell>
        </row>
        <row r="227">
          <cell r="B227">
            <v>47.88</v>
          </cell>
          <cell r="C227">
            <v>53.2</v>
          </cell>
          <cell r="D227">
            <v>58.52000000000001</v>
          </cell>
          <cell r="E227">
            <v>63.84</v>
          </cell>
          <cell r="F227">
            <v>70.224000000000004</v>
          </cell>
          <cell r="G227">
            <v>76.608000000000004</v>
          </cell>
          <cell r="H227">
            <v>106.4</v>
          </cell>
          <cell r="J227">
            <v>159.60000000000002</v>
          </cell>
        </row>
        <row r="228">
          <cell r="B228">
            <v>54.2682</v>
          </cell>
          <cell r="C228">
            <v>60.298000000000002</v>
          </cell>
          <cell r="D228">
            <v>66.327800000000011</v>
          </cell>
          <cell r="E228">
            <v>72.357600000000005</v>
          </cell>
          <cell r="F228">
            <v>79.593360000000004</v>
          </cell>
          <cell r="G228">
            <v>86.829120000000003</v>
          </cell>
          <cell r="H228">
            <v>120.596</v>
          </cell>
          <cell r="J228">
            <v>180.89400000000001</v>
          </cell>
        </row>
        <row r="229">
          <cell r="B229">
            <v>61.147799999999997</v>
          </cell>
          <cell r="C229">
            <v>67.941999999999993</v>
          </cell>
          <cell r="D229">
            <v>74.736199999999997</v>
          </cell>
          <cell r="E229">
            <v>81.530399999999986</v>
          </cell>
          <cell r="F229">
            <v>89.68343999999999</v>
          </cell>
          <cell r="G229">
            <v>97.83647999999998</v>
          </cell>
          <cell r="H229">
            <v>135.88399999999999</v>
          </cell>
          <cell r="J229">
            <v>203.82599999999996</v>
          </cell>
        </row>
        <row r="230">
          <cell r="B230">
            <v>68.10929999999999</v>
          </cell>
          <cell r="C230">
            <v>75.676999999999992</v>
          </cell>
          <cell r="D230">
            <v>83.244699999999995</v>
          </cell>
          <cell r="E230">
            <v>90.812399999999982</v>
          </cell>
          <cell r="F230">
            <v>99.893639999999991</v>
          </cell>
          <cell r="G230">
            <v>108.97487999999997</v>
          </cell>
          <cell r="H230">
            <v>151.35399999999998</v>
          </cell>
          <cell r="J230">
            <v>227.03099999999998</v>
          </cell>
        </row>
        <row r="232">
          <cell r="B232">
            <v>123.56099999999999</v>
          </cell>
          <cell r="C232">
            <v>137.29</v>
          </cell>
          <cell r="D232">
            <v>151.01900000000001</v>
          </cell>
          <cell r="E232">
            <v>164.74799999999999</v>
          </cell>
          <cell r="F232">
            <v>181.22280000000001</v>
          </cell>
          <cell r="G232">
            <v>197.69759999999999</v>
          </cell>
          <cell r="H232">
            <v>274.58</v>
          </cell>
          <cell r="J232">
            <v>411.87</v>
          </cell>
        </row>
        <row r="233">
          <cell r="B233">
            <v>126.59130000000002</v>
          </cell>
          <cell r="C233">
            <v>140.65700000000001</v>
          </cell>
          <cell r="D233">
            <v>154.72270000000003</v>
          </cell>
          <cell r="E233">
            <v>168.7884</v>
          </cell>
          <cell r="F233">
            <v>185.66724000000002</v>
          </cell>
          <cell r="G233">
            <v>202.54607999999999</v>
          </cell>
          <cell r="H233">
            <v>281.31400000000002</v>
          </cell>
          <cell r="J233">
            <v>421.971</v>
          </cell>
        </row>
        <row r="234">
          <cell r="B234">
            <v>127.41030000000001</v>
          </cell>
          <cell r="C234">
            <v>141.56700000000001</v>
          </cell>
          <cell r="D234">
            <v>155.72370000000001</v>
          </cell>
          <cell r="E234">
            <v>169.88040000000001</v>
          </cell>
          <cell r="F234">
            <v>186.86843999999999</v>
          </cell>
          <cell r="G234">
            <v>203.85648</v>
          </cell>
          <cell r="H234">
            <v>283.13400000000001</v>
          </cell>
          <cell r="J234">
            <v>424.70100000000002</v>
          </cell>
        </row>
        <row r="235">
          <cell r="B235">
            <v>124.62570000000001</v>
          </cell>
          <cell r="C235">
            <v>138.47300000000001</v>
          </cell>
          <cell r="D235">
            <v>152.32030000000003</v>
          </cell>
          <cell r="E235">
            <v>166.16760000000002</v>
          </cell>
          <cell r="F235">
            <v>182.78436000000002</v>
          </cell>
          <cell r="G235">
            <v>199.40112000000002</v>
          </cell>
          <cell r="H235">
            <v>276.94600000000003</v>
          </cell>
          <cell r="J235">
            <v>415.41900000000004</v>
          </cell>
        </row>
        <row r="236">
          <cell r="B236">
            <v>131.50530000000001</v>
          </cell>
          <cell r="C236">
            <v>146.11699999999999</v>
          </cell>
          <cell r="D236">
            <v>160.7287</v>
          </cell>
          <cell r="E236">
            <v>175.34039999999999</v>
          </cell>
          <cell r="F236">
            <v>192.87443999999999</v>
          </cell>
          <cell r="G236">
            <v>210.40847999999997</v>
          </cell>
          <cell r="H236">
            <v>292.23399999999998</v>
          </cell>
          <cell r="J236">
            <v>438.351</v>
          </cell>
        </row>
        <row r="237">
          <cell r="B237">
            <v>133.4709</v>
          </cell>
          <cell r="C237">
            <v>148.30099999999999</v>
          </cell>
          <cell r="D237">
            <v>163.1311</v>
          </cell>
          <cell r="E237">
            <v>177.96119999999999</v>
          </cell>
          <cell r="F237">
            <v>195.75731999999999</v>
          </cell>
          <cell r="G237">
            <v>213.55343999999999</v>
          </cell>
          <cell r="H237">
            <v>296.60199999999998</v>
          </cell>
          <cell r="J237">
            <v>444.90299999999996</v>
          </cell>
        </row>
        <row r="238">
          <cell r="B238">
            <v>134.4537</v>
          </cell>
          <cell r="C238">
            <v>149.393</v>
          </cell>
          <cell r="D238">
            <v>164.3323</v>
          </cell>
          <cell r="E238">
            <v>179.27160000000001</v>
          </cell>
          <cell r="F238">
            <v>197.19875999999999</v>
          </cell>
          <cell r="G238">
            <v>215.12592000000001</v>
          </cell>
          <cell r="H238">
            <v>298.786</v>
          </cell>
          <cell r="J238">
            <v>448.17899999999997</v>
          </cell>
        </row>
        <row r="239">
          <cell r="B239">
            <v>143.62649999999999</v>
          </cell>
          <cell r="C239">
            <v>159.58499999999998</v>
          </cell>
          <cell r="D239">
            <v>175.54349999999999</v>
          </cell>
          <cell r="E239">
            <v>191.50199999999998</v>
          </cell>
          <cell r="F239">
            <v>210.65219999999999</v>
          </cell>
          <cell r="G239">
            <v>229.80239999999998</v>
          </cell>
          <cell r="H239">
            <v>319.16999999999996</v>
          </cell>
          <cell r="J239">
            <v>478.75499999999994</v>
          </cell>
        </row>
        <row r="240">
          <cell r="B240">
            <v>153.12690000000003</v>
          </cell>
          <cell r="C240">
            <v>170.14100000000002</v>
          </cell>
          <cell r="D240">
            <v>187.15510000000003</v>
          </cell>
          <cell r="E240">
            <v>204.16920000000002</v>
          </cell>
          <cell r="F240">
            <v>224.58612000000002</v>
          </cell>
          <cell r="G240">
            <v>245.00304</v>
          </cell>
          <cell r="H240">
            <v>340.28200000000004</v>
          </cell>
          <cell r="J240">
            <v>510.42300000000006</v>
          </cell>
        </row>
        <row r="241">
          <cell r="B241">
            <v>135.846</v>
          </cell>
          <cell r="C241">
            <v>150.94</v>
          </cell>
          <cell r="D241">
            <v>166.03400000000002</v>
          </cell>
          <cell r="E241">
            <v>181.12799999999999</v>
          </cell>
          <cell r="F241">
            <v>199.24080000000001</v>
          </cell>
          <cell r="G241">
            <v>217.35359999999997</v>
          </cell>
          <cell r="H241">
            <v>301.88</v>
          </cell>
          <cell r="J241">
            <v>452.82</v>
          </cell>
        </row>
        <row r="242">
          <cell r="B242">
            <v>149.60520000000002</v>
          </cell>
          <cell r="C242">
            <v>166.22800000000001</v>
          </cell>
          <cell r="D242">
            <v>182.85080000000002</v>
          </cell>
          <cell r="E242">
            <v>199.4736</v>
          </cell>
          <cell r="F242">
            <v>219.42096000000001</v>
          </cell>
          <cell r="G242">
            <v>239.36831999999998</v>
          </cell>
          <cell r="H242">
            <v>332.45600000000002</v>
          </cell>
          <cell r="J242">
            <v>498.68400000000003</v>
          </cell>
        </row>
        <row r="243">
          <cell r="B243">
            <v>159.76080000000002</v>
          </cell>
          <cell r="C243">
            <v>177.512</v>
          </cell>
          <cell r="D243">
            <v>195.26320000000001</v>
          </cell>
          <cell r="E243">
            <v>213.01439999999999</v>
          </cell>
          <cell r="F243">
            <v>234.31584000000001</v>
          </cell>
          <cell r="G243">
            <v>255.61727999999999</v>
          </cell>
          <cell r="H243">
            <v>355.024</v>
          </cell>
          <cell r="J243">
            <v>532.53600000000006</v>
          </cell>
        </row>
        <row r="244">
          <cell r="B244">
            <v>189.98190000000002</v>
          </cell>
          <cell r="C244">
            <v>211.09100000000001</v>
          </cell>
          <cell r="D244">
            <v>232.20010000000002</v>
          </cell>
          <cell r="E244">
            <v>253.3092</v>
          </cell>
          <cell r="F244">
            <v>278.64012000000002</v>
          </cell>
          <cell r="G244">
            <v>303.97104000000002</v>
          </cell>
          <cell r="H244">
            <v>422.18200000000002</v>
          </cell>
          <cell r="J244">
            <v>633.27300000000002</v>
          </cell>
        </row>
        <row r="245">
          <cell r="B245">
            <v>141.33329999999998</v>
          </cell>
          <cell r="C245">
            <v>157.03699999999998</v>
          </cell>
          <cell r="D245">
            <v>172.74069999999998</v>
          </cell>
          <cell r="E245">
            <v>188.44439999999997</v>
          </cell>
          <cell r="F245">
            <v>207.28883999999996</v>
          </cell>
          <cell r="G245">
            <v>226.13327999999996</v>
          </cell>
          <cell r="H245">
            <v>314.07399999999996</v>
          </cell>
          <cell r="J245">
            <v>471.11099999999993</v>
          </cell>
        </row>
        <row r="246">
          <cell r="B246">
            <v>144.85499999999999</v>
          </cell>
          <cell r="C246">
            <v>160.94999999999999</v>
          </cell>
          <cell r="D246">
            <v>177.04500000000002</v>
          </cell>
          <cell r="E246">
            <v>193.14</v>
          </cell>
          <cell r="F246">
            <v>212.45400000000001</v>
          </cell>
          <cell r="G246">
            <v>231.76799999999997</v>
          </cell>
          <cell r="H246">
            <v>321.89999999999998</v>
          </cell>
          <cell r="J246">
            <v>482.84999999999997</v>
          </cell>
        </row>
        <row r="247">
          <cell r="B247">
            <v>145.83780000000002</v>
          </cell>
          <cell r="C247">
            <v>162.042</v>
          </cell>
          <cell r="D247">
            <v>178.24620000000002</v>
          </cell>
          <cell r="E247">
            <v>194.4504</v>
          </cell>
          <cell r="F247">
            <v>213.89544000000001</v>
          </cell>
          <cell r="G247">
            <v>233.34047999999999</v>
          </cell>
          <cell r="H247">
            <v>324.084</v>
          </cell>
          <cell r="J247">
            <v>486.12599999999998</v>
          </cell>
        </row>
        <row r="248">
          <cell r="B248">
            <v>154.8468</v>
          </cell>
          <cell r="C248">
            <v>172.05199999999999</v>
          </cell>
          <cell r="D248">
            <v>189.25720000000001</v>
          </cell>
          <cell r="E248">
            <v>206.46239999999997</v>
          </cell>
          <cell r="F248">
            <v>227.10864000000001</v>
          </cell>
          <cell r="G248">
            <v>247.75487999999996</v>
          </cell>
          <cell r="H248">
            <v>344.10399999999998</v>
          </cell>
          <cell r="J248">
            <v>516.15599999999995</v>
          </cell>
        </row>
        <row r="249">
          <cell r="B249">
            <v>166.3947</v>
          </cell>
          <cell r="C249">
            <v>184.88299999999998</v>
          </cell>
          <cell r="D249">
            <v>203.37129999999999</v>
          </cell>
          <cell r="E249">
            <v>221.85959999999997</v>
          </cell>
          <cell r="F249">
            <v>244.04555999999997</v>
          </cell>
          <cell r="G249">
            <v>266.23151999999993</v>
          </cell>
          <cell r="H249">
            <v>369.76599999999996</v>
          </cell>
          <cell r="J249">
            <v>554.64899999999989</v>
          </cell>
        </row>
        <row r="250">
          <cell r="B250">
            <v>198.3357</v>
          </cell>
          <cell r="C250">
            <v>220.37299999999999</v>
          </cell>
          <cell r="D250">
            <v>242.41030000000001</v>
          </cell>
          <cell r="E250">
            <v>264.44759999999997</v>
          </cell>
          <cell r="F250">
            <v>290.89236</v>
          </cell>
          <cell r="G250">
            <v>317.33711999999997</v>
          </cell>
          <cell r="H250">
            <v>440.74599999999998</v>
          </cell>
          <cell r="J250">
            <v>661.11899999999991</v>
          </cell>
        </row>
        <row r="251">
          <cell r="B251">
            <v>237.23820000000001</v>
          </cell>
          <cell r="C251">
            <v>263.59800000000001</v>
          </cell>
          <cell r="D251">
            <v>289.95780000000002</v>
          </cell>
          <cell r="E251">
            <v>316.31760000000003</v>
          </cell>
          <cell r="F251">
            <v>347.94936000000001</v>
          </cell>
          <cell r="G251">
            <v>379.58112</v>
          </cell>
          <cell r="H251">
            <v>527.19600000000003</v>
          </cell>
          <cell r="J251">
            <v>790.7940000000001</v>
          </cell>
        </row>
        <row r="252">
          <cell r="B252">
            <v>146.16540000000001</v>
          </cell>
          <cell r="C252">
            <v>162.40600000000001</v>
          </cell>
          <cell r="D252">
            <v>178.64660000000003</v>
          </cell>
          <cell r="E252">
            <v>194.88720000000001</v>
          </cell>
          <cell r="F252">
            <v>214.37592000000004</v>
          </cell>
          <cell r="G252">
            <v>233.86464000000001</v>
          </cell>
          <cell r="H252">
            <v>324.81200000000001</v>
          </cell>
          <cell r="J252">
            <v>487.21800000000002</v>
          </cell>
        </row>
        <row r="253">
          <cell r="B253">
            <v>162.054</v>
          </cell>
          <cell r="C253">
            <v>180.06</v>
          </cell>
          <cell r="D253">
            <v>198.06600000000003</v>
          </cell>
          <cell r="E253">
            <v>216.072</v>
          </cell>
          <cell r="F253">
            <v>237.67920000000004</v>
          </cell>
          <cell r="G253">
            <v>259.28640000000001</v>
          </cell>
          <cell r="H253">
            <v>360.12</v>
          </cell>
          <cell r="J253">
            <v>540.18000000000006</v>
          </cell>
        </row>
        <row r="254">
          <cell r="B254">
            <v>172.94670000000002</v>
          </cell>
          <cell r="C254">
            <v>192.16300000000001</v>
          </cell>
          <cell r="D254">
            <v>211.37930000000003</v>
          </cell>
          <cell r="E254">
            <v>230.59559999999999</v>
          </cell>
          <cell r="F254">
            <v>253.65516000000002</v>
          </cell>
          <cell r="G254">
            <v>276.71472</v>
          </cell>
          <cell r="H254">
            <v>384.32600000000002</v>
          </cell>
          <cell r="J254">
            <v>576.48900000000003</v>
          </cell>
        </row>
        <row r="255">
          <cell r="B255">
            <v>189.32670000000002</v>
          </cell>
          <cell r="C255">
            <v>210.363</v>
          </cell>
          <cell r="D255">
            <v>231.39930000000001</v>
          </cell>
          <cell r="E255">
            <v>252.43559999999999</v>
          </cell>
          <cell r="F255">
            <v>277.67916000000002</v>
          </cell>
          <cell r="G255">
            <v>302.92271999999997</v>
          </cell>
          <cell r="H255">
            <v>420.726</v>
          </cell>
          <cell r="J255">
            <v>631.08899999999994</v>
          </cell>
        </row>
        <row r="256">
          <cell r="B256">
            <v>206.19809999999998</v>
          </cell>
          <cell r="C256">
            <v>229.10899999999998</v>
          </cell>
          <cell r="D256">
            <v>252.01990000000001</v>
          </cell>
          <cell r="E256">
            <v>274.93079999999998</v>
          </cell>
          <cell r="F256">
            <v>302.42388</v>
          </cell>
          <cell r="G256">
            <v>329.91695999999996</v>
          </cell>
          <cell r="H256">
            <v>458.21799999999996</v>
          </cell>
          <cell r="J256">
            <v>687.327</v>
          </cell>
        </row>
        <row r="257">
          <cell r="B257">
            <v>151.07940000000002</v>
          </cell>
          <cell r="C257">
            <v>167.86600000000001</v>
          </cell>
          <cell r="D257">
            <v>184.65260000000004</v>
          </cell>
          <cell r="E257">
            <v>201.4392</v>
          </cell>
          <cell r="F257">
            <v>221.58312000000004</v>
          </cell>
          <cell r="G257">
            <v>241.72703999999999</v>
          </cell>
          <cell r="H257">
            <v>335.73200000000003</v>
          </cell>
          <cell r="J257">
            <v>503.59800000000007</v>
          </cell>
        </row>
        <row r="258">
          <cell r="B258">
            <v>152.7174</v>
          </cell>
          <cell r="C258">
            <v>169.68600000000001</v>
          </cell>
          <cell r="D258">
            <v>186.65460000000002</v>
          </cell>
          <cell r="E258">
            <v>203.6232</v>
          </cell>
          <cell r="F258">
            <v>223.98552000000001</v>
          </cell>
          <cell r="G258">
            <v>244.34783999999999</v>
          </cell>
          <cell r="H258">
            <v>339.37200000000001</v>
          </cell>
          <cell r="J258">
            <v>509.05799999999999</v>
          </cell>
        </row>
        <row r="259">
          <cell r="B259">
            <v>154.02780000000001</v>
          </cell>
          <cell r="C259">
            <v>171.142</v>
          </cell>
          <cell r="D259">
            <v>188.25620000000001</v>
          </cell>
          <cell r="E259">
            <v>205.37039999999999</v>
          </cell>
          <cell r="F259">
            <v>225.90744000000001</v>
          </cell>
          <cell r="G259">
            <v>246.44447999999997</v>
          </cell>
          <cell r="H259">
            <v>342.28399999999999</v>
          </cell>
          <cell r="J259">
            <v>513.42599999999993</v>
          </cell>
        </row>
        <row r="260">
          <cell r="B260">
            <v>167.3775</v>
          </cell>
          <cell r="C260">
            <v>185.97499999999999</v>
          </cell>
          <cell r="D260">
            <v>204.57250000000002</v>
          </cell>
          <cell r="E260">
            <v>223.17</v>
          </cell>
          <cell r="F260">
            <v>245.48700000000002</v>
          </cell>
          <cell r="G260">
            <v>267.80399999999997</v>
          </cell>
          <cell r="H260">
            <v>371.95</v>
          </cell>
          <cell r="J260">
            <v>557.92499999999995</v>
          </cell>
        </row>
        <row r="261">
          <cell r="B261">
            <v>179.5806</v>
          </cell>
          <cell r="C261">
            <v>199.53399999999999</v>
          </cell>
          <cell r="D261">
            <v>219.48740000000001</v>
          </cell>
          <cell r="E261">
            <v>239.44079999999997</v>
          </cell>
          <cell r="F261">
            <v>263.38488000000001</v>
          </cell>
          <cell r="G261">
            <v>287.32895999999994</v>
          </cell>
          <cell r="H261">
            <v>399.06799999999998</v>
          </cell>
          <cell r="J261">
            <v>598.60199999999998</v>
          </cell>
        </row>
        <row r="262">
          <cell r="B262">
            <v>215.28899999999999</v>
          </cell>
          <cell r="C262">
            <v>239.20999999999998</v>
          </cell>
          <cell r="D262">
            <v>263.13099999999997</v>
          </cell>
          <cell r="E262">
            <v>287.05199999999996</v>
          </cell>
          <cell r="F262">
            <v>315.75719999999995</v>
          </cell>
          <cell r="G262">
            <v>344.46239999999995</v>
          </cell>
          <cell r="H262">
            <v>478.41999999999996</v>
          </cell>
          <cell r="J262">
            <v>717.62999999999988</v>
          </cell>
        </row>
        <row r="263">
          <cell r="B263">
            <v>231.66899999999998</v>
          </cell>
          <cell r="C263">
            <v>257.40999999999997</v>
          </cell>
          <cell r="D263">
            <v>283.15100000000001</v>
          </cell>
          <cell r="E263">
            <v>308.89199999999994</v>
          </cell>
          <cell r="F263">
            <v>339.78120000000001</v>
          </cell>
          <cell r="G263">
            <v>370.67039999999992</v>
          </cell>
          <cell r="H263">
            <v>514.81999999999994</v>
          </cell>
          <cell r="J263">
            <v>772.2299999999999</v>
          </cell>
        </row>
        <row r="264">
          <cell r="B264">
            <v>151.07940000000002</v>
          </cell>
          <cell r="C264">
            <v>167.86600000000001</v>
          </cell>
          <cell r="D264">
            <v>184.65260000000004</v>
          </cell>
          <cell r="E264">
            <v>201.4392</v>
          </cell>
          <cell r="F264">
            <v>221.58312000000004</v>
          </cell>
          <cell r="G264">
            <v>241.72703999999999</v>
          </cell>
          <cell r="H264">
            <v>335.73200000000003</v>
          </cell>
          <cell r="J264">
            <v>503.59800000000007</v>
          </cell>
        </row>
        <row r="265">
          <cell r="B265">
            <v>165.24809999999999</v>
          </cell>
          <cell r="C265">
            <v>183.60899999999998</v>
          </cell>
          <cell r="D265">
            <v>201.9699</v>
          </cell>
          <cell r="E265">
            <v>220.33079999999998</v>
          </cell>
          <cell r="F265">
            <v>242.36387999999999</v>
          </cell>
          <cell r="G265">
            <v>264.39695999999998</v>
          </cell>
          <cell r="H265">
            <v>367.21799999999996</v>
          </cell>
          <cell r="J265">
            <v>550.827</v>
          </cell>
        </row>
        <row r="266">
          <cell r="B266">
            <v>163.5282</v>
          </cell>
          <cell r="C266">
            <v>181.69799999999998</v>
          </cell>
          <cell r="D266">
            <v>199.86779999999999</v>
          </cell>
          <cell r="E266">
            <v>218.03759999999997</v>
          </cell>
          <cell r="F266">
            <v>239.84135999999998</v>
          </cell>
          <cell r="G266">
            <v>261.64511999999996</v>
          </cell>
          <cell r="H266">
            <v>363.39599999999996</v>
          </cell>
          <cell r="J266">
            <v>545.09399999999994</v>
          </cell>
        </row>
        <row r="267">
          <cell r="B267">
            <v>179.25299999999999</v>
          </cell>
          <cell r="C267">
            <v>199.17</v>
          </cell>
          <cell r="D267">
            <v>219.08700000000002</v>
          </cell>
          <cell r="E267">
            <v>239.00399999999996</v>
          </cell>
          <cell r="F267">
            <v>262.90440000000001</v>
          </cell>
          <cell r="G267">
            <v>286.80479999999994</v>
          </cell>
          <cell r="H267">
            <v>398.34</v>
          </cell>
          <cell r="J267">
            <v>597.51</v>
          </cell>
        </row>
        <row r="268">
          <cell r="B268">
            <v>192.84840000000003</v>
          </cell>
          <cell r="C268">
            <v>214.27600000000001</v>
          </cell>
          <cell r="D268">
            <v>235.70360000000002</v>
          </cell>
          <cell r="E268">
            <v>257.13119999999998</v>
          </cell>
          <cell r="F268">
            <v>282.84432000000004</v>
          </cell>
          <cell r="G268">
            <v>308.55743999999999</v>
          </cell>
          <cell r="H268">
            <v>428.55200000000002</v>
          </cell>
          <cell r="J268">
            <v>642.82799999999997</v>
          </cell>
        </row>
        <row r="269">
          <cell r="B269">
            <v>231.75089999999997</v>
          </cell>
          <cell r="C269">
            <v>257.50099999999998</v>
          </cell>
          <cell r="D269">
            <v>283.25110000000001</v>
          </cell>
          <cell r="E269">
            <v>309.00119999999998</v>
          </cell>
          <cell r="F269">
            <v>339.90132</v>
          </cell>
          <cell r="G269">
            <v>370.80143999999996</v>
          </cell>
          <cell r="H269">
            <v>515.00199999999995</v>
          </cell>
          <cell r="J269">
            <v>772.50299999999993</v>
          </cell>
        </row>
        <row r="270">
          <cell r="B270">
            <v>248.13090000000003</v>
          </cell>
          <cell r="C270">
            <v>275.70100000000002</v>
          </cell>
          <cell r="D270">
            <v>303.27110000000005</v>
          </cell>
          <cell r="E270">
            <v>330.84120000000001</v>
          </cell>
          <cell r="F270">
            <v>363.92532000000006</v>
          </cell>
          <cell r="G270">
            <v>397.00943999999998</v>
          </cell>
          <cell r="H270">
            <v>551.40200000000004</v>
          </cell>
          <cell r="J270">
            <v>827.10300000000007</v>
          </cell>
        </row>
        <row r="271">
          <cell r="B271">
            <v>172.70099999999999</v>
          </cell>
          <cell r="C271">
            <v>191.89</v>
          </cell>
          <cell r="D271">
            <v>211.07900000000001</v>
          </cell>
          <cell r="E271">
            <v>230.26799999999997</v>
          </cell>
          <cell r="F271">
            <v>253.29480000000001</v>
          </cell>
          <cell r="G271">
            <v>276.32159999999993</v>
          </cell>
          <cell r="H271">
            <v>383.78</v>
          </cell>
          <cell r="J271">
            <v>575.66999999999996</v>
          </cell>
        </row>
        <row r="272">
          <cell r="B272">
            <v>173.52</v>
          </cell>
          <cell r="C272">
            <v>192.8</v>
          </cell>
          <cell r="D272">
            <v>212.08000000000004</v>
          </cell>
          <cell r="E272">
            <v>231.36</v>
          </cell>
          <cell r="F272">
            <v>254.49600000000004</v>
          </cell>
          <cell r="G272">
            <v>277.63200000000001</v>
          </cell>
          <cell r="H272">
            <v>385.6</v>
          </cell>
          <cell r="J272">
            <v>578.40000000000009</v>
          </cell>
        </row>
        <row r="273">
          <cell r="B273">
            <v>174.74850000000001</v>
          </cell>
          <cell r="C273">
            <v>194.16499999999999</v>
          </cell>
          <cell r="D273">
            <v>213.58150000000001</v>
          </cell>
          <cell r="E273">
            <v>232.99799999999999</v>
          </cell>
          <cell r="F273">
            <v>256.2978</v>
          </cell>
          <cell r="G273">
            <v>279.5976</v>
          </cell>
          <cell r="H273">
            <v>388.33</v>
          </cell>
          <cell r="J273">
            <v>582.495</v>
          </cell>
        </row>
        <row r="274">
          <cell r="B274">
            <v>191.12849999999997</v>
          </cell>
          <cell r="C274">
            <v>212.36499999999998</v>
          </cell>
          <cell r="D274">
            <v>233.60149999999999</v>
          </cell>
          <cell r="E274">
            <v>254.83799999999997</v>
          </cell>
          <cell r="F274">
            <v>280.3218</v>
          </cell>
          <cell r="G274">
            <v>305.80559999999997</v>
          </cell>
          <cell r="H274">
            <v>424.72999999999996</v>
          </cell>
          <cell r="J274">
            <v>637.09499999999991</v>
          </cell>
        </row>
        <row r="275">
          <cell r="B275">
            <v>206.11619999999999</v>
          </cell>
          <cell r="C275">
            <v>229.01799999999997</v>
          </cell>
          <cell r="D275">
            <v>251.91979999999998</v>
          </cell>
          <cell r="E275">
            <v>274.82159999999993</v>
          </cell>
          <cell r="F275">
            <v>302.30375999999995</v>
          </cell>
          <cell r="G275">
            <v>329.78591999999992</v>
          </cell>
          <cell r="H275">
            <v>458.03599999999994</v>
          </cell>
          <cell r="J275">
            <v>687.05399999999986</v>
          </cell>
        </row>
        <row r="276">
          <cell r="B276">
            <v>222.49619999999996</v>
          </cell>
          <cell r="C276">
            <v>247.21799999999996</v>
          </cell>
          <cell r="D276">
            <v>271.93979999999999</v>
          </cell>
          <cell r="E276">
            <v>296.66159999999996</v>
          </cell>
          <cell r="F276">
            <v>326.32775999999996</v>
          </cell>
          <cell r="G276">
            <v>355.99391999999995</v>
          </cell>
          <cell r="H276">
            <v>494.43599999999992</v>
          </cell>
          <cell r="J276">
            <v>741.65399999999988</v>
          </cell>
        </row>
        <row r="277">
          <cell r="B277">
            <v>238.87620000000001</v>
          </cell>
          <cell r="C277">
            <v>265.41800000000001</v>
          </cell>
          <cell r="D277">
            <v>291.95980000000003</v>
          </cell>
          <cell r="E277">
            <v>318.5016</v>
          </cell>
          <cell r="F277">
            <v>350.35176000000001</v>
          </cell>
          <cell r="G277">
            <v>382.20191999999997</v>
          </cell>
          <cell r="H277">
            <v>530.83600000000001</v>
          </cell>
          <cell r="J277">
            <v>796.25400000000002</v>
          </cell>
        </row>
        <row r="279">
          <cell r="B279">
            <v>33.3018</v>
          </cell>
          <cell r="C279">
            <v>37.002000000000002</v>
          </cell>
          <cell r="D279">
            <v>40.702200000000005</v>
          </cell>
          <cell r="E279">
            <v>44.4024</v>
          </cell>
          <cell r="F279">
            <v>48.842640000000003</v>
          </cell>
          <cell r="G279">
            <v>53.282879999999999</v>
          </cell>
          <cell r="H279">
            <v>74.004000000000005</v>
          </cell>
          <cell r="J279">
            <v>111.006</v>
          </cell>
        </row>
        <row r="280">
          <cell r="B280">
            <v>33.547499999999999</v>
          </cell>
          <cell r="C280">
            <v>37.274999999999999</v>
          </cell>
          <cell r="D280">
            <v>41.002500000000005</v>
          </cell>
          <cell r="E280">
            <v>44.73</v>
          </cell>
          <cell r="F280">
            <v>49.203000000000003</v>
          </cell>
          <cell r="G280">
            <v>53.675999999999995</v>
          </cell>
          <cell r="H280">
            <v>74.55</v>
          </cell>
          <cell r="J280">
            <v>111.82499999999999</v>
          </cell>
        </row>
        <row r="281">
          <cell r="B281">
            <v>34.448399999999999</v>
          </cell>
          <cell r="C281">
            <v>38.275999999999996</v>
          </cell>
          <cell r="D281">
            <v>42.1036</v>
          </cell>
          <cell r="E281">
            <v>45.931199999999997</v>
          </cell>
          <cell r="F281">
            <v>50.524319999999996</v>
          </cell>
          <cell r="G281">
            <v>55.117439999999995</v>
          </cell>
          <cell r="H281">
            <v>76.551999999999992</v>
          </cell>
          <cell r="J281">
            <v>114.82799999999999</v>
          </cell>
        </row>
        <row r="282">
          <cell r="B282">
            <v>35.676899999999996</v>
          </cell>
          <cell r="C282">
            <v>39.640999999999998</v>
          </cell>
          <cell r="D282">
            <v>43.6051</v>
          </cell>
          <cell r="E282">
            <v>47.569199999999995</v>
          </cell>
          <cell r="F282">
            <v>52.326119999999996</v>
          </cell>
          <cell r="G282">
            <v>57.08303999999999</v>
          </cell>
          <cell r="H282">
            <v>79.281999999999996</v>
          </cell>
          <cell r="J282">
            <v>118.923</v>
          </cell>
        </row>
        <row r="283">
          <cell r="B283">
            <v>36.823500000000003</v>
          </cell>
          <cell r="C283">
            <v>40.914999999999999</v>
          </cell>
          <cell r="D283">
            <v>45.006500000000003</v>
          </cell>
          <cell r="E283">
            <v>49.097999999999999</v>
          </cell>
          <cell r="F283">
            <v>54.007800000000003</v>
          </cell>
          <cell r="G283">
            <v>58.917599999999993</v>
          </cell>
          <cell r="H283">
            <v>81.83</v>
          </cell>
          <cell r="J283">
            <v>122.745</v>
          </cell>
        </row>
        <row r="284">
          <cell r="B284">
            <v>37.970100000000002</v>
          </cell>
          <cell r="C284">
            <v>42.189</v>
          </cell>
          <cell r="D284">
            <v>46.407900000000005</v>
          </cell>
          <cell r="E284">
            <v>50.626799999999996</v>
          </cell>
          <cell r="F284">
            <v>55.689480000000003</v>
          </cell>
          <cell r="G284">
            <v>60.752159999999989</v>
          </cell>
          <cell r="H284">
            <v>84.378</v>
          </cell>
          <cell r="J284">
            <v>126.56700000000001</v>
          </cell>
        </row>
        <row r="285">
          <cell r="B285">
            <v>39.116700000000002</v>
          </cell>
          <cell r="C285">
            <v>43.463000000000001</v>
          </cell>
          <cell r="D285">
            <v>47.809300000000007</v>
          </cell>
          <cell r="E285">
            <v>52.1556</v>
          </cell>
          <cell r="F285">
            <v>57.37116000000001</v>
          </cell>
          <cell r="G285">
            <v>62.58672</v>
          </cell>
          <cell r="H285">
            <v>86.926000000000002</v>
          </cell>
          <cell r="J285">
            <v>130.38900000000001</v>
          </cell>
        </row>
        <row r="286">
          <cell r="B286">
            <v>41.4099</v>
          </cell>
          <cell r="C286">
            <v>46.010999999999996</v>
          </cell>
          <cell r="D286">
            <v>50.612099999999998</v>
          </cell>
          <cell r="E286">
            <v>55.213199999999993</v>
          </cell>
          <cell r="F286">
            <v>60.734519999999996</v>
          </cell>
          <cell r="G286">
            <v>66.255839999999992</v>
          </cell>
          <cell r="H286">
            <v>92.021999999999991</v>
          </cell>
          <cell r="J286">
            <v>138.03299999999999</v>
          </cell>
        </row>
        <row r="287">
          <cell r="B287">
            <v>43.703099999999999</v>
          </cell>
          <cell r="C287">
            <v>48.558999999999997</v>
          </cell>
          <cell r="D287">
            <v>53.414900000000003</v>
          </cell>
          <cell r="E287">
            <v>58.270799999999994</v>
          </cell>
          <cell r="F287">
            <v>64.097880000000004</v>
          </cell>
          <cell r="G287">
            <v>69.924959999999984</v>
          </cell>
          <cell r="H287">
            <v>97.117999999999995</v>
          </cell>
          <cell r="J287">
            <v>145.67699999999999</v>
          </cell>
        </row>
        <row r="289">
          <cell r="B289">
            <v>120.28500000000001</v>
          </cell>
          <cell r="C289">
            <v>133.65</v>
          </cell>
          <cell r="D289">
            <v>147.01500000000001</v>
          </cell>
          <cell r="E289">
            <v>160.38</v>
          </cell>
          <cell r="F289">
            <v>176.41800000000001</v>
          </cell>
          <cell r="G289">
            <v>192.45599999999999</v>
          </cell>
          <cell r="H289">
            <v>267.3</v>
          </cell>
          <cell r="J289">
            <v>400.95000000000005</v>
          </cell>
        </row>
        <row r="290">
          <cell r="B290">
            <v>121.02209999999999</v>
          </cell>
          <cell r="C290">
            <v>134.46899999999999</v>
          </cell>
          <cell r="D290">
            <v>147.91589999999999</v>
          </cell>
          <cell r="E290">
            <v>161.36279999999999</v>
          </cell>
          <cell r="F290">
            <v>177.49907999999999</v>
          </cell>
          <cell r="G290">
            <v>193.63535999999999</v>
          </cell>
          <cell r="H290">
            <v>268.93799999999999</v>
          </cell>
          <cell r="J290">
            <v>403.40699999999998</v>
          </cell>
        </row>
        <row r="291">
          <cell r="B291">
            <v>121.51349999999999</v>
          </cell>
          <cell r="C291">
            <v>135.01499999999999</v>
          </cell>
          <cell r="D291">
            <v>148.51650000000001</v>
          </cell>
          <cell r="E291">
            <v>162.01799999999997</v>
          </cell>
          <cell r="F291">
            <v>178.21979999999999</v>
          </cell>
          <cell r="G291">
            <v>194.42159999999996</v>
          </cell>
          <cell r="H291">
            <v>270.02999999999997</v>
          </cell>
          <cell r="J291">
            <v>405.04499999999996</v>
          </cell>
        </row>
        <row r="292">
          <cell r="B292">
            <v>121.923</v>
          </cell>
          <cell r="C292">
            <v>135.47</v>
          </cell>
          <cell r="D292">
            <v>149.01700000000002</v>
          </cell>
          <cell r="E292">
            <v>162.56399999999999</v>
          </cell>
          <cell r="F292">
            <v>178.82040000000003</v>
          </cell>
          <cell r="G292">
            <v>195.07679999999999</v>
          </cell>
          <cell r="H292">
            <v>270.94</v>
          </cell>
          <cell r="J292">
            <v>406.40999999999997</v>
          </cell>
        </row>
        <row r="293">
          <cell r="B293">
            <v>125.2809</v>
          </cell>
          <cell r="C293">
            <v>139.20099999999999</v>
          </cell>
          <cell r="D293">
            <v>153.12110000000001</v>
          </cell>
          <cell r="E293">
            <v>167.04119999999998</v>
          </cell>
          <cell r="F293">
            <v>183.74532000000002</v>
          </cell>
          <cell r="G293">
            <v>200.44943999999995</v>
          </cell>
          <cell r="H293">
            <v>278.40199999999999</v>
          </cell>
          <cell r="J293">
            <v>417.60299999999995</v>
          </cell>
        </row>
        <row r="294">
          <cell r="B294">
            <v>126.5094</v>
          </cell>
          <cell r="C294">
            <v>140.566</v>
          </cell>
          <cell r="D294">
            <v>154.62260000000001</v>
          </cell>
          <cell r="E294">
            <v>168.67920000000001</v>
          </cell>
          <cell r="F294">
            <v>185.54712000000001</v>
          </cell>
          <cell r="G294">
            <v>202.41504</v>
          </cell>
          <cell r="H294">
            <v>281.13200000000001</v>
          </cell>
          <cell r="J294">
            <v>421.69799999999998</v>
          </cell>
        </row>
        <row r="295">
          <cell r="B295">
            <v>128.72069999999999</v>
          </cell>
          <cell r="C295">
            <v>143.023</v>
          </cell>
          <cell r="D295">
            <v>157.3253</v>
          </cell>
          <cell r="E295">
            <v>171.6276</v>
          </cell>
          <cell r="F295">
            <v>188.79035999999999</v>
          </cell>
          <cell r="G295">
            <v>205.95311999999998</v>
          </cell>
          <cell r="H295">
            <v>286.04599999999999</v>
          </cell>
          <cell r="J295">
            <v>429.06899999999996</v>
          </cell>
        </row>
        <row r="296">
          <cell r="B296">
            <v>131.42340000000002</v>
          </cell>
          <cell r="C296">
            <v>146.02600000000001</v>
          </cell>
          <cell r="D296">
            <v>160.62860000000003</v>
          </cell>
          <cell r="E296">
            <v>175.2312</v>
          </cell>
          <cell r="F296">
            <v>192.75432000000004</v>
          </cell>
          <cell r="G296">
            <v>210.27743999999998</v>
          </cell>
          <cell r="H296">
            <v>292.05200000000002</v>
          </cell>
          <cell r="J296">
            <v>438.07800000000003</v>
          </cell>
        </row>
        <row r="297">
          <cell r="B297">
            <v>138.5487</v>
          </cell>
          <cell r="C297">
            <v>153.94299999999998</v>
          </cell>
          <cell r="D297">
            <v>169.3373</v>
          </cell>
          <cell r="E297">
            <v>184.73159999999999</v>
          </cell>
          <cell r="F297">
            <v>203.20475999999999</v>
          </cell>
          <cell r="G297">
            <v>221.67791999999997</v>
          </cell>
          <cell r="H297">
            <v>307.88599999999997</v>
          </cell>
          <cell r="J297">
            <v>461.82899999999995</v>
          </cell>
        </row>
        <row r="298">
          <cell r="B298">
            <v>129.53970000000001</v>
          </cell>
          <cell r="C298">
            <v>143.93299999999999</v>
          </cell>
          <cell r="D298">
            <v>158.3263</v>
          </cell>
          <cell r="E298">
            <v>172.71959999999999</v>
          </cell>
          <cell r="F298">
            <v>189.99155999999999</v>
          </cell>
          <cell r="G298">
            <v>207.26351999999997</v>
          </cell>
          <cell r="H298">
            <v>287.86599999999999</v>
          </cell>
          <cell r="J298">
            <v>431.79899999999998</v>
          </cell>
        </row>
        <row r="299">
          <cell r="B299">
            <v>137.5659</v>
          </cell>
          <cell r="C299">
            <v>152.851</v>
          </cell>
          <cell r="D299">
            <v>168.1361</v>
          </cell>
          <cell r="E299">
            <v>183.4212</v>
          </cell>
          <cell r="F299">
            <v>201.76331999999999</v>
          </cell>
          <cell r="G299">
            <v>220.10543999999999</v>
          </cell>
          <cell r="H299">
            <v>305.702</v>
          </cell>
          <cell r="J299">
            <v>458.553</v>
          </cell>
        </row>
        <row r="300">
          <cell r="B300">
            <v>143.5446</v>
          </cell>
          <cell r="C300">
            <v>159.494</v>
          </cell>
          <cell r="D300">
            <v>175.44340000000003</v>
          </cell>
          <cell r="E300">
            <v>191.39279999999999</v>
          </cell>
          <cell r="F300">
            <v>210.53208000000004</v>
          </cell>
          <cell r="G300">
            <v>229.67135999999999</v>
          </cell>
          <cell r="H300">
            <v>318.988</v>
          </cell>
          <cell r="J300">
            <v>478.48199999999997</v>
          </cell>
        </row>
        <row r="301">
          <cell r="B301">
            <v>161.3169</v>
          </cell>
          <cell r="C301">
            <v>179.24099999999999</v>
          </cell>
          <cell r="D301">
            <v>197.1651</v>
          </cell>
          <cell r="E301">
            <v>215.08919999999998</v>
          </cell>
          <cell r="F301">
            <v>236.59811999999999</v>
          </cell>
          <cell r="G301">
            <v>258.10703999999998</v>
          </cell>
          <cell r="H301">
            <v>358.48199999999997</v>
          </cell>
          <cell r="J301">
            <v>537.72299999999996</v>
          </cell>
        </row>
        <row r="302">
          <cell r="B302">
            <v>133.79849999999999</v>
          </cell>
          <cell r="C302">
            <v>148.66499999999999</v>
          </cell>
          <cell r="D302">
            <v>163.53149999999999</v>
          </cell>
          <cell r="E302">
            <v>178.398</v>
          </cell>
          <cell r="F302">
            <v>196.23779999999999</v>
          </cell>
          <cell r="G302">
            <v>214.07759999999999</v>
          </cell>
          <cell r="H302">
            <v>297.33</v>
          </cell>
          <cell r="J302">
            <v>445.995</v>
          </cell>
        </row>
        <row r="303">
          <cell r="B303">
            <v>135.02700000000002</v>
          </cell>
          <cell r="C303">
            <v>150.03</v>
          </cell>
          <cell r="D303">
            <v>165.03300000000002</v>
          </cell>
          <cell r="E303">
            <v>180.036</v>
          </cell>
          <cell r="F303">
            <v>198.03960000000001</v>
          </cell>
          <cell r="G303">
            <v>216.04319999999998</v>
          </cell>
          <cell r="H303">
            <v>300.06</v>
          </cell>
          <cell r="J303">
            <v>450.09000000000003</v>
          </cell>
        </row>
        <row r="304">
          <cell r="B304">
            <v>139.12199999999999</v>
          </cell>
          <cell r="C304">
            <v>154.57999999999998</v>
          </cell>
          <cell r="D304">
            <v>170.03799999999998</v>
          </cell>
          <cell r="E304">
            <v>185.49599999999998</v>
          </cell>
          <cell r="F304">
            <v>204.04559999999998</v>
          </cell>
          <cell r="G304">
            <v>222.59519999999998</v>
          </cell>
          <cell r="H304">
            <v>309.15999999999997</v>
          </cell>
          <cell r="J304">
            <v>463.73999999999995</v>
          </cell>
        </row>
        <row r="305">
          <cell r="B305">
            <v>142.23420000000002</v>
          </cell>
          <cell r="C305">
            <v>158.03800000000001</v>
          </cell>
          <cell r="D305">
            <v>173.84180000000003</v>
          </cell>
          <cell r="E305">
            <v>189.6456</v>
          </cell>
          <cell r="F305">
            <v>208.61016000000004</v>
          </cell>
          <cell r="G305">
            <v>227.57471999999999</v>
          </cell>
          <cell r="H305">
            <v>316.07600000000002</v>
          </cell>
          <cell r="J305">
            <v>474.11400000000003</v>
          </cell>
        </row>
        <row r="306">
          <cell r="B306">
            <v>148.6224</v>
          </cell>
          <cell r="C306">
            <v>165.136</v>
          </cell>
          <cell r="D306">
            <v>181.64960000000002</v>
          </cell>
          <cell r="E306">
            <v>198.16319999999999</v>
          </cell>
          <cell r="F306">
            <v>217.97952000000001</v>
          </cell>
          <cell r="G306">
            <v>237.79583999999997</v>
          </cell>
          <cell r="H306">
            <v>330.27199999999999</v>
          </cell>
          <cell r="J306">
            <v>495.40800000000002</v>
          </cell>
        </row>
        <row r="307">
          <cell r="B307">
            <v>150.58799999999999</v>
          </cell>
          <cell r="C307">
            <v>167.32</v>
          </cell>
          <cell r="D307">
            <v>184.05200000000002</v>
          </cell>
          <cell r="E307">
            <v>200.78399999999999</v>
          </cell>
          <cell r="F307">
            <v>220.86240000000001</v>
          </cell>
          <cell r="G307">
            <v>240.94079999999997</v>
          </cell>
          <cell r="H307">
            <v>334.64</v>
          </cell>
          <cell r="J307">
            <v>501.96</v>
          </cell>
        </row>
        <row r="308">
          <cell r="B308">
            <v>188.91719999999998</v>
          </cell>
          <cell r="C308">
            <v>209.90799999999999</v>
          </cell>
          <cell r="D308">
            <v>230.89879999999999</v>
          </cell>
          <cell r="E308">
            <v>251.88959999999997</v>
          </cell>
          <cell r="F308">
            <v>277.07855999999998</v>
          </cell>
          <cell r="G308">
            <v>302.26751999999993</v>
          </cell>
          <cell r="H308">
            <v>419.81599999999997</v>
          </cell>
          <cell r="J308">
            <v>629.72399999999993</v>
          </cell>
        </row>
        <row r="309">
          <cell r="B309">
            <v>147.31200000000001</v>
          </cell>
          <cell r="C309">
            <v>163.68</v>
          </cell>
          <cell r="D309">
            <v>180.04800000000003</v>
          </cell>
          <cell r="E309">
            <v>196.416</v>
          </cell>
          <cell r="F309">
            <v>216.05760000000004</v>
          </cell>
          <cell r="G309">
            <v>235.69919999999999</v>
          </cell>
          <cell r="H309">
            <v>327.36</v>
          </cell>
          <cell r="J309">
            <v>491.04</v>
          </cell>
        </row>
        <row r="310">
          <cell r="B310">
            <v>148.95000000000002</v>
          </cell>
          <cell r="C310">
            <v>165.5</v>
          </cell>
          <cell r="D310">
            <v>182.05</v>
          </cell>
          <cell r="E310">
            <v>198.6</v>
          </cell>
          <cell r="F310">
            <v>218.46</v>
          </cell>
          <cell r="G310">
            <v>238.32</v>
          </cell>
          <cell r="H310">
            <v>331</v>
          </cell>
          <cell r="J310">
            <v>496.5</v>
          </cell>
        </row>
        <row r="311">
          <cell r="B311">
            <v>165.32999999999998</v>
          </cell>
          <cell r="C311">
            <v>183.7</v>
          </cell>
          <cell r="D311">
            <v>202.07</v>
          </cell>
          <cell r="E311">
            <v>220.43999999999997</v>
          </cell>
          <cell r="F311">
            <v>242.48399999999998</v>
          </cell>
          <cell r="G311">
            <v>264.52799999999996</v>
          </cell>
          <cell r="H311">
            <v>367.4</v>
          </cell>
          <cell r="J311">
            <v>551.09999999999991</v>
          </cell>
        </row>
        <row r="312">
          <cell r="B312">
            <v>181.70999999999998</v>
          </cell>
          <cell r="C312">
            <v>201.89999999999998</v>
          </cell>
          <cell r="D312">
            <v>222.09</v>
          </cell>
          <cell r="E312">
            <v>242.27999999999997</v>
          </cell>
          <cell r="F312">
            <v>266.50799999999998</v>
          </cell>
          <cell r="G312">
            <v>290.73599999999993</v>
          </cell>
          <cell r="H312">
            <v>403.79999999999995</v>
          </cell>
          <cell r="J312">
            <v>605.69999999999993</v>
          </cell>
        </row>
        <row r="313">
          <cell r="B313">
            <v>189.9</v>
          </cell>
          <cell r="C313">
            <v>211</v>
          </cell>
          <cell r="D313">
            <v>232.10000000000002</v>
          </cell>
          <cell r="E313">
            <v>253.2</v>
          </cell>
          <cell r="F313">
            <v>278.52000000000004</v>
          </cell>
          <cell r="G313">
            <v>303.83999999999997</v>
          </cell>
          <cell r="H313">
            <v>422</v>
          </cell>
          <cell r="J313">
            <v>633</v>
          </cell>
        </row>
        <row r="314">
          <cell r="B314">
            <v>148.131</v>
          </cell>
          <cell r="C314">
            <v>164.59</v>
          </cell>
          <cell r="D314">
            <v>181.04900000000001</v>
          </cell>
          <cell r="E314">
            <v>197.50800000000001</v>
          </cell>
          <cell r="F314">
            <v>217.25880000000001</v>
          </cell>
          <cell r="G314">
            <v>237.00960000000001</v>
          </cell>
          <cell r="H314">
            <v>329.18</v>
          </cell>
          <cell r="J314">
            <v>493.77</v>
          </cell>
        </row>
        <row r="315">
          <cell r="B315">
            <v>148.95000000000002</v>
          </cell>
          <cell r="C315">
            <v>165.5</v>
          </cell>
          <cell r="D315">
            <v>182.05</v>
          </cell>
          <cell r="E315">
            <v>198.6</v>
          </cell>
          <cell r="F315">
            <v>218.46</v>
          </cell>
          <cell r="G315">
            <v>238.32</v>
          </cell>
          <cell r="H315">
            <v>331</v>
          </cell>
          <cell r="J315">
            <v>496.5</v>
          </cell>
        </row>
        <row r="316">
          <cell r="B316">
            <v>149.76900000000001</v>
          </cell>
          <cell r="C316">
            <v>166.41</v>
          </cell>
          <cell r="D316">
            <v>183.05100000000002</v>
          </cell>
          <cell r="E316">
            <v>199.69199999999998</v>
          </cell>
          <cell r="F316">
            <v>219.66120000000001</v>
          </cell>
          <cell r="G316">
            <v>239.63039999999995</v>
          </cell>
          <cell r="H316">
            <v>332.82</v>
          </cell>
          <cell r="J316">
            <v>499.23</v>
          </cell>
        </row>
        <row r="317">
          <cell r="B317">
            <v>151.65269999999998</v>
          </cell>
          <cell r="C317">
            <v>168.50299999999999</v>
          </cell>
          <cell r="D317">
            <v>185.35329999999999</v>
          </cell>
          <cell r="E317">
            <v>202.20359999999997</v>
          </cell>
          <cell r="F317">
            <v>222.42395999999999</v>
          </cell>
          <cell r="G317">
            <v>242.64431999999994</v>
          </cell>
          <cell r="H317">
            <v>337.00599999999997</v>
          </cell>
          <cell r="J317">
            <v>505.50899999999996</v>
          </cell>
        </row>
        <row r="318">
          <cell r="B318">
            <v>158.6961</v>
          </cell>
          <cell r="C318">
            <v>176.32900000000001</v>
          </cell>
          <cell r="D318">
            <v>193.96190000000001</v>
          </cell>
          <cell r="E318">
            <v>211.59479999999999</v>
          </cell>
          <cell r="F318">
            <v>232.75427999999999</v>
          </cell>
          <cell r="G318">
            <v>253.91375999999997</v>
          </cell>
          <cell r="H318">
            <v>352.65800000000002</v>
          </cell>
          <cell r="J318">
            <v>528.98700000000008</v>
          </cell>
        </row>
        <row r="319">
          <cell r="B319">
            <v>178.84350000000001</v>
          </cell>
          <cell r="C319">
            <v>198.715</v>
          </cell>
          <cell r="D319">
            <v>218.58650000000003</v>
          </cell>
          <cell r="E319">
            <v>238.458</v>
          </cell>
          <cell r="F319">
            <v>262.30380000000002</v>
          </cell>
          <cell r="G319">
            <v>286.14959999999996</v>
          </cell>
          <cell r="H319">
            <v>397.43</v>
          </cell>
          <cell r="J319">
            <v>596.14499999999998</v>
          </cell>
        </row>
        <row r="320">
          <cell r="B320">
            <v>195.2235</v>
          </cell>
          <cell r="C320">
            <v>216.91499999999999</v>
          </cell>
          <cell r="D320">
            <v>238.60650000000001</v>
          </cell>
          <cell r="E320">
            <v>260.298</v>
          </cell>
          <cell r="F320">
            <v>286.32780000000002</v>
          </cell>
          <cell r="G320">
            <v>312.35759999999999</v>
          </cell>
          <cell r="H320">
            <v>433.83</v>
          </cell>
          <cell r="J320">
            <v>650.745</v>
          </cell>
        </row>
        <row r="321">
          <cell r="B321">
            <v>150.91560000000001</v>
          </cell>
          <cell r="C321">
            <v>167.684</v>
          </cell>
          <cell r="D321">
            <v>184.45240000000001</v>
          </cell>
          <cell r="E321">
            <v>201.2208</v>
          </cell>
          <cell r="F321">
            <v>221.34288000000001</v>
          </cell>
          <cell r="G321">
            <v>241.46495999999999</v>
          </cell>
          <cell r="H321">
            <v>335.36799999999999</v>
          </cell>
          <cell r="J321">
            <v>503.05200000000002</v>
          </cell>
        </row>
        <row r="322">
          <cell r="B322">
            <v>159.10560000000001</v>
          </cell>
          <cell r="C322">
            <v>176.78399999999999</v>
          </cell>
          <cell r="D322">
            <v>194.4624</v>
          </cell>
          <cell r="E322">
            <v>212.14079999999998</v>
          </cell>
          <cell r="F322">
            <v>233.35487999999998</v>
          </cell>
          <cell r="G322">
            <v>254.56895999999998</v>
          </cell>
          <cell r="H322">
            <v>353.56799999999998</v>
          </cell>
          <cell r="J322">
            <v>530.35199999999998</v>
          </cell>
        </row>
        <row r="323">
          <cell r="B323">
            <v>155.33820000000003</v>
          </cell>
          <cell r="C323">
            <v>172.59800000000001</v>
          </cell>
          <cell r="D323">
            <v>189.85780000000003</v>
          </cell>
          <cell r="E323">
            <v>207.11760000000001</v>
          </cell>
          <cell r="F323">
            <v>227.82936000000004</v>
          </cell>
          <cell r="G323">
            <v>248.54112000000001</v>
          </cell>
          <cell r="H323">
            <v>345.19600000000003</v>
          </cell>
          <cell r="J323">
            <v>517.7940000000001</v>
          </cell>
        </row>
        <row r="324">
          <cell r="B324">
            <v>163.5282</v>
          </cell>
          <cell r="C324">
            <v>181.69799999999998</v>
          </cell>
          <cell r="D324">
            <v>199.86779999999999</v>
          </cell>
          <cell r="E324">
            <v>218.03759999999997</v>
          </cell>
          <cell r="F324">
            <v>239.84135999999998</v>
          </cell>
          <cell r="G324">
            <v>261.64511999999996</v>
          </cell>
          <cell r="H324">
            <v>363.39599999999996</v>
          </cell>
          <cell r="J324">
            <v>545.09399999999994</v>
          </cell>
        </row>
        <row r="325">
          <cell r="B325">
            <v>168.7698</v>
          </cell>
          <cell r="C325">
            <v>187.52199999999999</v>
          </cell>
          <cell r="D325">
            <v>206.27420000000001</v>
          </cell>
          <cell r="E325">
            <v>225.0264</v>
          </cell>
          <cell r="F325">
            <v>247.52904000000001</v>
          </cell>
          <cell r="G325">
            <v>270.03167999999999</v>
          </cell>
          <cell r="H325">
            <v>375.04399999999998</v>
          </cell>
          <cell r="J325">
            <v>562.56600000000003</v>
          </cell>
        </row>
        <row r="326">
          <cell r="B326">
            <v>185.1498</v>
          </cell>
          <cell r="C326">
            <v>205.72199999999998</v>
          </cell>
          <cell r="D326">
            <v>226.29419999999999</v>
          </cell>
          <cell r="E326">
            <v>246.86639999999997</v>
          </cell>
          <cell r="F326">
            <v>271.55303999999995</v>
          </cell>
          <cell r="G326">
            <v>296.23967999999996</v>
          </cell>
          <cell r="H326">
            <v>411.44399999999996</v>
          </cell>
          <cell r="J326">
            <v>617.16599999999994</v>
          </cell>
        </row>
        <row r="327">
          <cell r="B327">
            <v>201.52979999999997</v>
          </cell>
          <cell r="C327">
            <v>223.92199999999997</v>
          </cell>
          <cell r="D327">
            <v>246.31419999999997</v>
          </cell>
          <cell r="E327">
            <v>268.70639999999997</v>
          </cell>
          <cell r="F327">
            <v>295.57703999999995</v>
          </cell>
          <cell r="G327">
            <v>322.44767999999993</v>
          </cell>
          <cell r="H327">
            <v>447.84399999999994</v>
          </cell>
          <cell r="J327">
            <v>671.76599999999985</v>
          </cell>
        </row>
        <row r="328">
          <cell r="B328">
            <v>168.7698</v>
          </cell>
          <cell r="C328">
            <v>187.52199999999999</v>
          </cell>
          <cell r="D328">
            <v>206.27420000000001</v>
          </cell>
          <cell r="E328">
            <v>225.0264</v>
          </cell>
          <cell r="F328">
            <v>247.52904000000001</v>
          </cell>
          <cell r="G328">
            <v>270.03167999999999</v>
          </cell>
          <cell r="H328">
            <v>375.04399999999998</v>
          </cell>
          <cell r="J328">
            <v>562.56600000000003</v>
          </cell>
        </row>
        <row r="329">
          <cell r="B329">
            <v>185.1498</v>
          </cell>
          <cell r="C329">
            <v>205.72199999999998</v>
          </cell>
          <cell r="D329">
            <v>226.29419999999999</v>
          </cell>
          <cell r="E329">
            <v>246.86639999999997</v>
          </cell>
          <cell r="F329">
            <v>271.55303999999995</v>
          </cell>
          <cell r="G329">
            <v>296.23967999999996</v>
          </cell>
          <cell r="H329">
            <v>411.44399999999996</v>
          </cell>
          <cell r="J329">
            <v>617.16599999999994</v>
          </cell>
        </row>
        <row r="330">
          <cell r="B330">
            <v>201.77549999999999</v>
          </cell>
          <cell r="C330">
            <v>224.19499999999999</v>
          </cell>
          <cell r="D330">
            <v>246.61450000000002</v>
          </cell>
          <cell r="E330">
            <v>269.03399999999999</v>
          </cell>
          <cell r="F330">
            <v>295.93740000000003</v>
          </cell>
          <cell r="G330">
            <v>322.8408</v>
          </cell>
          <cell r="H330">
            <v>448.39</v>
          </cell>
          <cell r="J330">
            <v>672.58500000000004</v>
          </cell>
        </row>
        <row r="331">
          <cell r="B331">
            <v>170.40779999999998</v>
          </cell>
          <cell r="C331">
            <v>189.34199999999998</v>
          </cell>
          <cell r="D331">
            <v>208.27619999999999</v>
          </cell>
          <cell r="E331">
            <v>227.21039999999996</v>
          </cell>
          <cell r="F331">
            <v>249.93143999999998</v>
          </cell>
          <cell r="G331">
            <v>272.65247999999997</v>
          </cell>
          <cell r="H331">
            <v>378.68399999999997</v>
          </cell>
          <cell r="J331">
            <v>568.02599999999995</v>
          </cell>
        </row>
        <row r="332">
          <cell r="B332">
            <v>155.33820000000003</v>
          </cell>
          <cell r="C332">
            <v>172.59800000000001</v>
          </cell>
          <cell r="D332">
            <v>189.85780000000003</v>
          </cell>
          <cell r="E332">
            <v>207.11760000000001</v>
          </cell>
          <cell r="F332">
            <v>227.82936000000004</v>
          </cell>
          <cell r="G332">
            <v>248.54112000000001</v>
          </cell>
          <cell r="H332">
            <v>345.19600000000003</v>
          </cell>
          <cell r="J332">
            <v>517.7940000000001</v>
          </cell>
        </row>
        <row r="333">
          <cell r="B333">
            <v>171.7182</v>
          </cell>
          <cell r="C333">
            <v>190.798</v>
          </cell>
          <cell r="D333">
            <v>209.87780000000001</v>
          </cell>
          <cell r="E333">
            <v>228.95759999999999</v>
          </cell>
          <cell r="F333">
            <v>251.85336000000001</v>
          </cell>
          <cell r="G333">
            <v>274.74911999999995</v>
          </cell>
          <cell r="H333">
            <v>381.596</v>
          </cell>
          <cell r="J333">
            <v>572.39400000000001</v>
          </cell>
        </row>
        <row r="334">
          <cell r="B334">
            <v>188.91719999999998</v>
          </cell>
          <cell r="C334">
            <v>209.90799999999999</v>
          </cell>
          <cell r="D334">
            <v>230.89879999999999</v>
          </cell>
          <cell r="E334">
            <v>251.88959999999997</v>
          </cell>
          <cell r="F334">
            <v>277.07855999999998</v>
          </cell>
          <cell r="G334">
            <v>302.26751999999993</v>
          </cell>
          <cell r="H334">
            <v>419.81599999999997</v>
          </cell>
          <cell r="J334">
            <v>629.72399999999993</v>
          </cell>
        </row>
        <row r="336">
          <cell r="B336">
            <v>33.3018</v>
          </cell>
          <cell r="C336">
            <v>37.002000000000002</v>
          </cell>
          <cell r="D336">
            <v>40.702200000000005</v>
          </cell>
          <cell r="E336">
            <v>44.4024</v>
          </cell>
          <cell r="F336">
            <v>48.842640000000003</v>
          </cell>
          <cell r="G336">
            <v>53.282879999999999</v>
          </cell>
          <cell r="H336">
            <v>74.004000000000005</v>
          </cell>
          <cell r="J336">
            <v>111.006</v>
          </cell>
        </row>
        <row r="337">
          <cell r="B337">
            <v>33.957000000000001</v>
          </cell>
          <cell r="C337">
            <v>37.729999999999997</v>
          </cell>
          <cell r="D337">
            <v>41.503</v>
          </cell>
          <cell r="E337">
            <v>45.275999999999996</v>
          </cell>
          <cell r="F337">
            <v>49.803599999999996</v>
          </cell>
          <cell r="G337">
            <v>54.331199999999995</v>
          </cell>
          <cell r="H337">
            <v>75.459999999999994</v>
          </cell>
          <cell r="J337">
            <v>113.19</v>
          </cell>
        </row>
        <row r="338">
          <cell r="B338">
            <v>34.448399999999999</v>
          </cell>
          <cell r="C338">
            <v>38.275999999999996</v>
          </cell>
          <cell r="D338">
            <v>42.1036</v>
          </cell>
          <cell r="E338">
            <v>45.931199999999997</v>
          </cell>
          <cell r="F338">
            <v>50.524319999999996</v>
          </cell>
          <cell r="G338">
            <v>55.117439999999995</v>
          </cell>
          <cell r="H338">
            <v>76.551999999999992</v>
          </cell>
          <cell r="J338">
            <v>114.82799999999999</v>
          </cell>
        </row>
        <row r="339">
          <cell r="B339">
            <v>35.676899999999996</v>
          </cell>
          <cell r="C339">
            <v>39.640999999999998</v>
          </cell>
          <cell r="D339">
            <v>43.6051</v>
          </cell>
          <cell r="E339">
            <v>47.569199999999995</v>
          </cell>
          <cell r="F339">
            <v>52.326119999999996</v>
          </cell>
          <cell r="G339">
            <v>57.08303999999999</v>
          </cell>
          <cell r="H339">
            <v>79.281999999999996</v>
          </cell>
          <cell r="J339">
            <v>118.923</v>
          </cell>
        </row>
        <row r="340">
          <cell r="B340">
            <v>36.823500000000003</v>
          </cell>
          <cell r="C340">
            <v>40.914999999999999</v>
          </cell>
          <cell r="D340">
            <v>45.006500000000003</v>
          </cell>
          <cell r="E340">
            <v>49.097999999999999</v>
          </cell>
          <cell r="F340">
            <v>54.007800000000003</v>
          </cell>
          <cell r="G340">
            <v>58.917599999999993</v>
          </cell>
          <cell r="H340">
            <v>81.83</v>
          </cell>
          <cell r="J340">
            <v>122.745</v>
          </cell>
        </row>
        <row r="341">
          <cell r="B341">
            <v>38.052</v>
          </cell>
          <cell r="C341">
            <v>42.28</v>
          </cell>
          <cell r="D341">
            <v>46.508000000000003</v>
          </cell>
          <cell r="E341">
            <v>50.735999999999997</v>
          </cell>
          <cell r="F341">
            <v>55.809600000000003</v>
          </cell>
          <cell r="G341">
            <v>60.883199999999995</v>
          </cell>
          <cell r="H341">
            <v>84.56</v>
          </cell>
          <cell r="J341">
            <v>126.84</v>
          </cell>
        </row>
        <row r="342">
          <cell r="B342">
            <v>39.116700000000002</v>
          </cell>
          <cell r="C342">
            <v>43.463000000000001</v>
          </cell>
          <cell r="D342">
            <v>47.809300000000007</v>
          </cell>
          <cell r="E342">
            <v>52.1556</v>
          </cell>
          <cell r="F342">
            <v>57.37116000000001</v>
          </cell>
          <cell r="G342">
            <v>62.58672</v>
          </cell>
          <cell r="H342">
            <v>86.926000000000002</v>
          </cell>
          <cell r="J342">
            <v>130.38900000000001</v>
          </cell>
        </row>
        <row r="343">
          <cell r="B343">
            <v>41.4099</v>
          </cell>
          <cell r="C343">
            <v>46.010999999999996</v>
          </cell>
          <cell r="D343">
            <v>50.612099999999998</v>
          </cell>
          <cell r="E343">
            <v>55.213199999999993</v>
          </cell>
          <cell r="F343">
            <v>60.734519999999996</v>
          </cell>
          <cell r="G343">
            <v>66.255839999999992</v>
          </cell>
          <cell r="H343">
            <v>92.021999999999991</v>
          </cell>
          <cell r="J343">
            <v>138.03299999999999</v>
          </cell>
        </row>
        <row r="344">
          <cell r="B344">
            <v>43.703099999999999</v>
          </cell>
          <cell r="C344">
            <v>48.558999999999997</v>
          </cell>
          <cell r="D344">
            <v>53.414900000000003</v>
          </cell>
          <cell r="E344">
            <v>58.270799999999994</v>
          </cell>
          <cell r="F344">
            <v>64.097880000000004</v>
          </cell>
          <cell r="G344">
            <v>69.924959999999984</v>
          </cell>
          <cell r="H344">
            <v>97.117999999999995</v>
          </cell>
          <cell r="J344">
            <v>145.67699999999999</v>
          </cell>
        </row>
        <row r="346">
          <cell r="B346">
            <v>180.34560000000002</v>
          </cell>
          <cell r="C346">
            <v>200.38400000000001</v>
          </cell>
          <cell r="D346">
            <v>220.42240000000004</v>
          </cell>
          <cell r="E346">
            <v>240.46080000000001</v>
          </cell>
          <cell r="F346">
            <v>264.50688000000002</v>
          </cell>
          <cell r="G346">
            <v>288.55295999999998</v>
          </cell>
          <cell r="H346">
            <v>400.76800000000003</v>
          </cell>
          <cell r="J346">
            <v>601.15200000000004</v>
          </cell>
        </row>
        <row r="347">
          <cell r="B347">
            <v>185.0958</v>
          </cell>
          <cell r="C347">
            <v>205.66200000000001</v>
          </cell>
          <cell r="D347">
            <v>226.22820000000002</v>
          </cell>
          <cell r="E347">
            <v>246.7944</v>
          </cell>
          <cell r="F347">
            <v>271.47384</v>
          </cell>
          <cell r="G347">
            <v>296.15328</v>
          </cell>
          <cell r="H347">
            <v>411.32400000000001</v>
          </cell>
          <cell r="J347">
            <v>616.98599999999999</v>
          </cell>
        </row>
        <row r="348">
          <cell r="B348">
            <v>189.1908</v>
          </cell>
          <cell r="C348">
            <v>210.21199999999999</v>
          </cell>
          <cell r="D348">
            <v>231.23320000000001</v>
          </cell>
          <cell r="E348">
            <v>252.25439999999998</v>
          </cell>
          <cell r="F348">
            <v>277.47984000000002</v>
          </cell>
          <cell r="G348">
            <v>302.70527999999996</v>
          </cell>
          <cell r="H348">
            <v>420.42399999999998</v>
          </cell>
          <cell r="J348">
            <v>630.63599999999997</v>
          </cell>
        </row>
        <row r="349">
          <cell r="B349">
            <v>184.03109999999998</v>
          </cell>
          <cell r="C349">
            <v>204.47899999999998</v>
          </cell>
          <cell r="D349">
            <v>224.92689999999999</v>
          </cell>
          <cell r="E349">
            <v>245.37479999999996</v>
          </cell>
          <cell r="F349">
            <v>269.91227999999995</v>
          </cell>
          <cell r="G349">
            <v>294.44975999999997</v>
          </cell>
          <cell r="H349">
            <v>408.95799999999997</v>
          </cell>
          <cell r="J349">
            <v>613.4369999999999</v>
          </cell>
        </row>
        <row r="350">
          <cell r="B350">
            <v>198.2817</v>
          </cell>
          <cell r="C350">
            <v>220.31299999999999</v>
          </cell>
          <cell r="D350">
            <v>242.3443</v>
          </cell>
          <cell r="E350">
            <v>264.37559999999996</v>
          </cell>
          <cell r="F350">
            <v>290.81315999999998</v>
          </cell>
          <cell r="G350">
            <v>317.25071999999994</v>
          </cell>
          <cell r="H350">
            <v>440.62599999999998</v>
          </cell>
          <cell r="J350">
            <v>660.93899999999996</v>
          </cell>
        </row>
        <row r="351">
          <cell r="B351">
            <v>202.29480000000001</v>
          </cell>
          <cell r="C351">
            <v>224.77199999999999</v>
          </cell>
          <cell r="D351">
            <v>247.2492</v>
          </cell>
          <cell r="E351">
            <v>269.72639999999996</v>
          </cell>
          <cell r="F351">
            <v>296.69903999999997</v>
          </cell>
          <cell r="G351">
            <v>323.67167999999992</v>
          </cell>
          <cell r="H351">
            <v>449.54399999999998</v>
          </cell>
          <cell r="J351">
            <v>674.31600000000003</v>
          </cell>
        </row>
        <row r="352">
          <cell r="B352">
            <v>204.17850000000001</v>
          </cell>
          <cell r="C352">
            <v>226.86500000000001</v>
          </cell>
          <cell r="D352">
            <v>249.55150000000003</v>
          </cell>
          <cell r="E352">
            <v>272.238</v>
          </cell>
          <cell r="F352">
            <v>299.46180000000004</v>
          </cell>
          <cell r="G352">
            <v>326.68559999999997</v>
          </cell>
          <cell r="H352">
            <v>453.73</v>
          </cell>
          <cell r="J352">
            <v>680.59500000000003</v>
          </cell>
        </row>
        <row r="353">
          <cell r="B353">
            <v>210.89430000000002</v>
          </cell>
          <cell r="C353">
            <v>234.327</v>
          </cell>
          <cell r="D353">
            <v>257.75970000000001</v>
          </cell>
          <cell r="E353">
            <v>281.19239999999996</v>
          </cell>
          <cell r="F353">
            <v>309.31164000000001</v>
          </cell>
          <cell r="G353">
            <v>337.43087999999995</v>
          </cell>
          <cell r="H353">
            <v>468.654</v>
          </cell>
          <cell r="J353">
            <v>702.98099999999999</v>
          </cell>
        </row>
        <row r="354">
          <cell r="B354">
            <v>220.31280000000001</v>
          </cell>
          <cell r="C354">
            <v>244.792</v>
          </cell>
          <cell r="D354">
            <v>269.27120000000002</v>
          </cell>
          <cell r="E354">
            <v>293.75040000000001</v>
          </cell>
          <cell r="F354">
            <v>323.12544000000003</v>
          </cell>
          <cell r="G354">
            <v>352.50047999999998</v>
          </cell>
          <cell r="H354">
            <v>489.584</v>
          </cell>
          <cell r="J354">
            <v>734.37599999999998</v>
          </cell>
        </row>
        <row r="355">
          <cell r="B355">
            <v>211.7133</v>
          </cell>
          <cell r="C355">
            <v>235.23699999999999</v>
          </cell>
          <cell r="D355">
            <v>258.76070000000004</v>
          </cell>
          <cell r="E355">
            <v>282.28440000000001</v>
          </cell>
          <cell r="F355">
            <v>310.51284000000004</v>
          </cell>
          <cell r="G355">
            <v>338.74128000000002</v>
          </cell>
          <cell r="H355">
            <v>470.47399999999999</v>
          </cell>
          <cell r="J355">
            <v>705.71100000000001</v>
          </cell>
        </row>
        <row r="356">
          <cell r="B356">
            <v>226.20959999999999</v>
          </cell>
          <cell r="C356">
            <v>251.34399999999999</v>
          </cell>
          <cell r="D356">
            <v>276.47840000000002</v>
          </cell>
          <cell r="E356">
            <v>301.61279999999999</v>
          </cell>
          <cell r="F356">
            <v>331.77408000000003</v>
          </cell>
          <cell r="G356">
            <v>361.93536</v>
          </cell>
          <cell r="H356">
            <v>502.68799999999999</v>
          </cell>
          <cell r="J356">
            <v>754.03199999999993</v>
          </cell>
        </row>
        <row r="357">
          <cell r="B357">
            <v>237.0204</v>
          </cell>
          <cell r="C357">
            <v>263.35599999999999</v>
          </cell>
          <cell r="D357">
            <v>289.69159999999999</v>
          </cell>
          <cell r="E357">
            <v>316.02719999999999</v>
          </cell>
          <cell r="F357">
            <v>347.62991999999997</v>
          </cell>
          <cell r="G357">
            <v>379.23264</v>
          </cell>
          <cell r="H357">
            <v>526.71199999999999</v>
          </cell>
          <cell r="J357">
            <v>790.06799999999998</v>
          </cell>
        </row>
        <row r="358">
          <cell r="B358">
            <v>259.54289999999997</v>
          </cell>
          <cell r="C358">
            <v>288.38099999999997</v>
          </cell>
          <cell r="D358">
            <v>317.21909999999997</v>
          </cell>
          <cell r="E358">
            <v>346.05719999999997</v>
          </cell>
          <cell r="F358">
            <v>380.66291999999993</v>
          </cell>
          <cell r="G358">
            <v>415.26863999999995</v>
          </cell>
          <cell r="H358">
            <v>576.76199999999994</v>
          </cell>
          <cell r="J358">
            <v>865.14299999999992</v>
          </cell>
        </row>
        <row r="359">
          <cell r="B359">
            <v>227.19239999999999</v>
          </cell>
          <cell r="C359">
            <v>252.43599999999998</v>
          </cell>
          <cell r="D359">
            <v>277.67959999999999</v>
          </cell>
          <cell r="E359">
            <v>302.92319999999995</v>
          </cell>
          <cell r="F359">
            <v>333.21551999999997</v>
          </cell>
          <cell r="G359">
            <v>363.50783999999993</v>
          </cell>
          <cell r="H359">
            <v>504.87199999999996</v>
          </cell>
          <cell r="J359">
            <v>757.30799999999999</v>
          </cell>
        </row>
        <row r="360">
          <cell r="B360">
            <v>232.51590000000002</v>
          </cell>
          <cell r="C360">
            <v>258.351</v>
          </cell>
          <cell r="D360">
            <v>284.18610000000001</v>
          </cell>
          <cell r="E360">
            <v>310.02119999999996</v>
          </cell>
          <cell r="F360">
            <v>341.02332000000001</v>
          </cell>
          <cell r="G360">
            <v>372.02543999999995</v>
          </cell>
          <cell r="H360">
            <v>516.702</v>
          </cell>
          <cell r="J360">
            <v>775.053</v>
          </cell>
        </row>
        <row r="361">
          <cell r="B361">
            <v>235.05480000000003</v>
          </cell>
          <cell r="C361">
            <v>261.17200000000003</v>
          </cell>
          <cell r="D361">
            <v>287.28920000000005</v>
          </cell>
          <cell r="E361">
            <v>313.40640000000002</v>
          </cell>
          <cell r="F361">
            <v>344.74704000000003</v>
          </cell>
          <cell r="G361">
            <v>376.08768000000003</v>
          </cell>
          <cell r="H361">
            <v>522.34400000000005</v>
          </cell>
          <cell r="J361">
            <v>783.51600000000008</v>
          </cell>
        </row>
        <row r="362">
          <cell r="B362">
            <v>243.7362</v>
          </cell>
          <cell r="C362">
            <v>270.81799999999998</v>
          </cell>
          <cell r="D362">
            <v>297.89980000000003</v>
          </cell>
          <cell r="E362">
            <v>324.98159999999996</v>
          </cell>
          <cell r="F362">
            <v>357.47976</v>
          </cell>
          <cell r="G362">
            <v>389.97791999999993</v>
          </cell>
          <cell r="H362">
            <v>541.63599999999997</v>
          </cell>
          <cell r="J362">
            <v>812.45399999999995</v>
          </cell>
        </row>
        <row r="363">
          <cell r="B363">
            <v>255.77549999999999</v>
          </cell>
          <cell r="C363">
            <v>284.19499999999999</v>
          </cell>
          <cell r="D363">
            <v>312.61450000000002</v>
          </cell>
          <cell r="E363">
            <v>341.03399999999999</v>
          </cell>
          <cell r="F363">
            <v>375.13740000000001</v>
          </cell>
          <cell r="G363">
            <v>409.24079999999998</v>
          </cell>
          <cell r="H363">
            <v>568.39</v>
          </cell>
          <cell r="J363">
            <v>852.58500000000004</v>
          </cell>
        </row>
        <row r="364">
          <cell r="B364">
            <v>272.15550000000002</v>
          </cell>
          <cell r="C364">
            <v>302.39499999999998</v>
          </cell>
          <cell r="D364">
            <v>332.6345</v>
          </cell>
          <cell r="E364">
            <v>362.87399999999997</v>
          </cell>
          <cell r="F364">
            <v>399.16140000000001</v>
          </cell>
          <cell r="G364">
            <v>435.44879999999995</v>
          </cell>
          <cell r="H364">
            <v>604.79</v>
          </cell>
          <cell r="J364">
            <v>907.18499999999995</v>
          </cell>
        </row>
        <row r="365">
          <cell r="B365">
            <v>288.53550000000001</v>
          </cell>
          <cell r="C365">
            <v>320.59500000000003</v>
          </cell>
          <cell r="D365">
            <v>352.65450000000004</v>
          </cell>
          <cell r="E365">
            <v>384.714</v>
          </cell>
          <cell r="F365">
            <v>423.18540000000002</v>
          </cell>
          <cell r="G365">
            <v>461.65679999999998</v>
          </cell>
          <cell r="H365">
            <v>641.19000000000005</v>
          </cell>
          <cell r="J365">
            <v>961.78500000000008</v>
          </cell>
        </row>
        <row r="366">
          <cell r="B366">
            <v>256.26690000000002</v>
          </cell>
          <cell r="C366">
            <v>284.74099999999999</v>
          </cell>
          <cell r="D366">
            <v>313.21510000000001</v>
          </cell>
          <cell r="E366">
            <v>341.68919999999997</v>
          </cell>
          <cell r="F366">
            <v>375.85811999999999</v>
          </cell>
          <cell r="G366">
            <v>410.02703999999994</v>
          </cell>
          <cell r="H366">
            <v>569.48199999999997</v>
          </cell>
          <cell r="J366">
            <v>854.22299999999996</v>
          </cell>
        </row>
        <row r="367">
          <cell r="B367">
            <v>272.64689999999996</v>
          </cell>
          <cell r="C367">
            <v>302.94099999999997</v>
          </cell>
          <cell r="D367">
            <v>333.23509999999999</v>
          </cell>
          <cell r="E367">
            <v>363.52919999999995</v>
          </cell>
          <cell r="F367">
            <v>399.88211999999999</v>
          </cell>
          <cell r="G367">
            <v>436.23503999999991</v>
          </cell>
          <cell r="H367">
            <v>605.88199999999995</v>
          </cell>
          <cell r="J367">
            <v>908.82299999999987</v>
          </cell>
        </row>
        <row r="368">
          <cell r="B368">
            <v>289.02689999999996</v>
          </cell>
          <cell r="C368">
            <v>321.14099999999996</v>
          </cell>
          <cell r="D368">
            <v>353.25509999999997</v>
          </cell>
          <cell r="E368">
            <v>385.36919999999992</v>
          </cell>
          <cell r="F368">
            <v>423.90611999999993</v>
          </cell>
          <cell r="G368">
            <v>462.44303999999988</v>
          </cell>
          <cell r="H368">
            <v>642.28199999999993</v>
          </cell>
          <cell r="J368">
            <v>963.42299999999989</v>
          </cell>
        </row>
        <row r="369">
          <cell r="B369">
            <v>305.40690000000001</v>
          </cell>
          <cell r="C369">
            <v>339.34100000000001</v>
          </cell>
          <cell r="D369">
            <v>373.27510000000007</v>
          </cell>
          <cell r="E369">
            <v>407.20920000000001</v>
          </cell>
          <cell r="F369">
            <v>447.93012000000004</v>
          </cell>
          <cell r="G369">
            <v>488.65103999999997</v>
          </cell>
          <cell r="H369">
            <v>678.68200000000002</v>
          </cell>
          <cell r="J369">
            <v>1018.023</v>
          </cell>
        </row>
        <row r="370">
          <cell r="B370">
            <v>321.7869</v>
          </cell>
          <cell r="C370">
            <v>357.541</v>
          </cell>
          <cell r="D370">
            <v>393.29510000000005</v>
          </cell>
          <cell r="E370">
            <v>429.04919999999998</v>
          </cell>
          <cell r="F370">
            <v>471.95412000000005</v>
          </cell>
          <cell r="G370">
            <v>514.85903999999994</v>
          </cell>
          <cell r="H370">
            <v>715.08199999999999</v>
          </cell>
          <cell r="J370">
            <v>1072.623</v>
          </cell>
        </row>
        <row r="371">
          <cell r="B371">
            <v>264.45690000000002</v>
          </cell>
          <cell r="C371">
            <v>293.84100000000001</v>
          </cell>
          <cell r="D371">
            <v>323.22510000000005</v>
          </cell>
          <cell r="E371">
            <v>352.60919999999999</v>
          </cell>
          <cell r="F371">
            <v>387.87012000000004</v>
          </cell>
          <cell r="G371">
            <v>423.13103999999998</v>
          </cell>
          <cell r="H371">
            <v>587.68200000000002</v>
          </cell>
          <cell r="J371">
            <v>881.52300000000002</v>
          </cell>
        </row>
        <row r="372">
          <cell r="B372">
            <v>271.0908</v>
          </cell>
          <cell r="C372">
            <v>301.21199999999999</v>
          </cell>
          <cell r="D372">
            <v>331.33320000000003</v>
          </cell>
          <cell r="E372">
            <v>361.45439999999996</v>
          </cell>
          <cell r="F372">
            <v>397.59984000000003</v>
          </cell>
          <cell r="G372">
            <v>433.74527999999992</v>
          </cell>
          <cell r="H372">
            <v>602.42399999999998</v>
          </cell>
          <cell r="J372">
            <v>903.63599999999997</v>
          </cell>
        </row>
        <row r="373">
          <cell r="B373">
            <v>274.20300000000003</v>
          </cell>
          <cell r="C373">
            <v>304.67</v>
          </cell>
          <cell r="D373">
            <v>335.13700000000006</v>
          </cell>
          <cell r="E373">
            <v>365.60399999999998</v>
          </cell>
          <cell r="F373">
            <v>402.16440000000006</v>
          </cell>
          <cell r="G373">
            <v>438.72479999999996</v>
          </cell>
          <cell r="H373">
            <v>609.34</v>
          </cell>
          <cell r="J373">
            <v>914.01</v>
          </cell>
        </row>
        <row r="374">
          <cell r="B374">
            <v>284.93190000000004</v>
          </cell>
          <cell r="C374">
            <v>316.59100000000001</v>
          </cell>
          <cell r="D374">
            <v>348.25010000000003</v>
          </cell>
          <cell r="E374">
            <v>379.9092</v>
          </cell>
          <cell r="F374">
            <v>417.90012000000002</v>
          </cell>
          <cell r="G374">
            <v>455.89103999999998</v>
          </cell>
          <cell r="H374">
            <v>633.18200000000002</v>
          </cell>
          <cell r="J374">
            <v>949.77300000000002</v>
          </cell>
        </row>
        <row r="375">
          <cell r="B375">
            <v>299.59199999999998</v>
          </cell>
          <cell r="C375">
            <v>332.88</v>
          </cell>
          <cell r="D375">
            <v>366.16800000000001</v>
          </cell>
          <cell r="E375">
            <v>399.45599999999996</v>
          </cell>
          <cell r="F375">
            <v>439.40159999999997</v>
          </cell>
          <cell r="G375">
            <v>479.34719999999993</v>
          </cell>
          <cell r="H375">
            <v>665.76</v>
          </cell>
          <cell r="J375">
            <v>998.64</v>
          </cell>
        </row>
        <row r="376">
          <cell r="B376">
            <v>336.85649999999998</v>
          </cell>
          <cell r="C376">
            <v>374.28499999999997</v>
          </cell>
          <cell r="D376">
            <v>411.71350000000001</v>
          </cell>
          <cell r="E376">
            <v>449.14199999999994</v>
          </cell>
          <cell r="F376">
            <v>494.05619999999999</v>
          </cell>
          <cell r="G376">
            <v>538.97039999999993</v>
          </cell>
          <cell r="H376">
            <v>748.56999999999994</v>
          </cell>
          <cell r="J376">
            <v>1122.855</v>
          </cell>
        </row>
        <row r="377">
          <cell r="B377">
            <v>353.23650000000004</v>
          </cell>
          <cell r="C377">
            <v>392.48500000000001</v>
          </cell>
          <cell r="D377">
            <v>431.73350000000005</v>
          </cell>
          <cell r="E377">
            <v>470.98199999999997</v>
          </cell>
          <cell r="F377">
            <v>518.08019999999999</v>
          </cell>
          <cell r="G377">
            <v>565.1783999999999</v>
          </cell>
          <cell r="H377">
            <v>784.97</v>
          </cell>
          <cell r="J377">
            <v>1177.4549999999999</v>
          </cell>
        </row>
        <row r="378">
          <cell r="B378">
            <v>310.15709999999996</v>
          </cell>
          <cell r="C378">
            <v>344.61899999999997</v>
          </cell>
          <cell r="D378">
            <v>379.08089999999999</v>
          </cell>
          <cell r="E378">
            <v>413.54279999999994</v>
          </cell>
          <cell r="F378">
            <v>454.89707999999996</v>
          </cell>
          <cell r="G378">
            <v>496.25135999999992</v>
          </cell>
          <cell r="H378">
            <v>689.23799999999994</v>
          </cell>
          <cell r="J378">
            <v>1033.857</v>
          </cell>
        </row>
        <row r="379">
          <cell r="B379">
            <v>318.01950000000005</v>
          </cell>
          <cell r="C379">
            <v>353.35500000000002</v>
          </cell>
          <cell r="D379">
            <v>388.69050000000004</v>
          </cell>
          <cell r="E379">
            <v>424.02600000000001</v>
          </cell>
          <cell r="F379">
            <v>466.42860000000002</v>
          </cell>
          <cell r="G379">
            <v>508.83119999999997</v>
          </cell>
          <cell r="H379">
            <v>706.71</v>
          </cell>
          <cell r="J379">
            <v>1060.0650000000001</v>
          </cell>
        </row>
        <row r="380">
          <cell r="B380">
            <v>322.11449999999996</v>
          </cell>
          <cell r="C380">
            <v>357.90499999999997</v>
          </cell>
          <cell r="D380">
            <v>393.69549999999998</v>
          </cell>
          <cell r="E380">
            <v>429.48599999999993</v>
          </cell>
          <cell r="F380">
            <v>472.43459999999993</v>
          </cell>
          <cell r="G380">
            <v>515.38319999999987</v>
          </cell>
          <cell r="H380">
            <v>715.81</v>
          </cell>
          <cell r="J380">
            <v>1073.7149999999999</v>
          </cell>
        </row>
        <row r="381">
          <cell r="B381">
            <v>334.48139999999995</v>
          </cell>
          <cell r="C381">
            <v>371.64599999999996</v>
          </cell>
          <cell r="D381">
            <v>408.81059999999997</v>
          </cell>
          <cell r="E381">
            <v>445.97519999999992</v>
          </cell>
          <cell r="F381">
            <v>490.57271999999995</v>
          </cell>
          <cell r="G381">
            <v>535.17023999999992</v>
          </cell>
          <cell r="H381">
            <v>743.29199999999992</v>
          </cell>
          <cell r="J381">
            <v>1114.9379999999999</v>
          </cell>
        </row>
        <row r="382">
          <cell r="B382">
            <v>351.76229999999998</v>
          </cell>
          <cell r="C382">
            <v>390.84699999999998</v>
          </cell>
          <cell r="D382">
            <v>429.93170000000003</v>
          </cell>
          <cell r="E382">
            <v>469.01639999999998</v>
          </cell>
          <cell r="F382">
            <v>515.91804000000002</v>
          </cell>
          <cell r="G382">
            <v>562.81967999999995</v>
          </cell>
          <cell r="H382">
            <v>781.69399999999996</v>
          </cell>
          <cell r="J382">
            <v>1172.5409999999999</v>
          </cell>
        </row>
        <row r="383">
          <cell r="B383">
            <v>368.14229999999998</v>
          </cell>
          <cell r="C383">
            <v>409.04699999999997</v>
          </cell>
          <cell r="D383">
            <v>449.95170000000002</v>
          </cell>
          <cell r="E383">
            <v>490.85639999999995</v>
          </cell>
          <cell r="F383">
            <v>539.94204000000002</v>
          </cell>
          <cell r="G383">
            <v>589.02767999999992</v>
          </cell>
          <cell r="H383">
            <v>818.09399999999994</v>
          </cell>
          <cell r="J383">
            <v>1227.1409999999998</v>
          </cell>
        </row>
        <row r="384">
          <cell r="B384">
            <v>384.52230000000003</v>
          </cell>
          <cell r="C384">
            <v>427.24700000000001</v>
          </cell>
          <cell r="D384">
            <v>469.97170000000006</v>
          </cell>
          <cell r="E384">
            <v>512.69640000000004</v>
          </cell>
          <cell r="F384">
            <v>563.96604000000002</v>
          </cell>
          <cell r="G384">
            <v>615.23568</v>
          </cell>
          <cell r="H384">
            <v>854.49400000000003</v>
          </cell>
          <cell r="J384">
            <v>1281.741</v>
          </cell>
        </row>
        <row r="385">
          <cell r="B385">
            <v>364.12919999999997</v>
          </cell>
          <cell r="C385">
            <v>404.58799999999997</v>
          </cell>
          <cell r="D385">
            <v>445.04680000000002</v>
          </cell>
          <cell r="E385">
            <v>485.50559999999996</v>
          </cell>
          <cell r="F385">
            <v>534.05615999999998</v>
          </cell>
          <cell r="G385">
            <v>582.60671999999988</v>
          </cell>
          <cell r="H385">
            <v>809.17599999999993</v>
          </cell>
          <cell r="J385">
            <v>1213.7639999999999</v>
          </cell>
        </row>
        <row r="386">
          <cell r="B386">
            <v>373.38389999999998</v>
          </cell>
          <cell r="C386">
            <v>414.87099999999998</v>
          </cell>
          <cell r="D386">
            <v>456.35810000000004</v>
          </cell>
          <cell r="E386">
            <v>497.84519999999998</v>
          </cell>
          <cell r="F386">
            <v>547.62972000000002</v>
          </cell>
          <cell r="G386">
            <v>597.41423999999995</v>
          </cell>
          <cell r="H386">
            <v>829.74199999999996</v>
          </cell>
          <cell r="J386">
            <v>1244.6129999999998</v>
          </cell>
        </row>
        <row r="387">
          <cell r="B387">
            <v>381.57390000000004</v>
          </cell>
          <cell r="C387">
            <v>423.971</v>
          </cell>
          <cell r="D387">
            <v>466.36810000000003</v>
          </cell>
          <cell r="E387">
            <v>508.76519999999999</v>
          </cell>
          <cell r="F387">
            <v>559.64171999999996</v>
          </cell>
          <cell r="G387">
            <v>610.51823999999999</v>
          </cell>
          <cell r="H387">
            <v>847.94200000000001</v>
          </cell>
          <cell r="J387">
            <v>1271.913</v>
          </cell>
        </row>
        <row r="388">
          <cell r="B388">
            <v>392.38469999999995</v>
          </cell>
          <cell r="C388">
            <v>435.98299999999995</v>
          </cell>
          <cell r="D388">
            <v>479.5813</v>
          </cell>
          <cell r="E388">
            <v>523.17959999999994</v>
          </cell>
          <cell r="F388">
            <v>575.49756000000002</v>
          </cell>
          <cell r="G388">
            <v>627.81551999999988</v>
          </cell>
          <cell r="H388">
            <v>871.96599999999989</v>
          </cell>
          <cell r="J388">
            <v>1307.9489999999998</v>
          </cell>
        </row>
        <row r="389">
          <cell r="B389">
            <v>412.28640000000001</v>
          </cell>
          <cell r="C389">
            <v>458.096</v>
          </cell>
          <cell r="D389">
            <v>503.90560000000005</v>
          </cell>
          <cell r="E389">
            <v>549.71519999999998</v>
          </cell>
          <cell r="F389">
            <v>604.68672000000004</v>
          </cell>
          <cell r="G389">
            <v>659.65823999999998</v>
          </cell>
          <cell r="H389">
            <v>916.19200000000001</v>
          </cell>
          <cell r="J389">
            <v>1374.288</v>
          </cell>
        </row>
        <row r="390">
          <cell r="B390">
            <v>428.66639999999995</v>
          </cell>
          <cell r="C390">
            <v>476.29599999999994</v>
          </cell>
          <cell r="D390">
            <v>523.92559999999992</v>
          </cell>
          <cell r="E390">
            <v>571.5551999999999</v>
          </cell>
          <cell r="F390">
            <v>628.71071999999992</v>
          </cell>
          <cell r="G390">
            <v>685.86623999999983</v>
          </cell>
          <cell r="H390">
            <v>952.59199999999987</v>
          </cell>
          <cell r="J390">
            <v>1428.8879999999999</v>
          </cell>
        </row>
        <row r="391">
          <cell r="B391">
            <v>445.04640000000001</v>
          </cell>
          <cell r="C391">
            <v>494.49599999999998</v>
          </cell>
          <cell r="D391">
            <v>543.94560000000001</v>
          </cell>
          <cell r="E391">
            <v>593.39519999999993</v>
          </cell>
          <cell r="F391">
            <v>652.73472000000004</v>
          </cell>
          <cell r="G391">
            <v>712.07423999999992</v>
          </cell>
          <cell r="H391">
            <v>988.99199999999996</v>
          </cell>
          <cell r="J391">
            <v>1483.4879999999998</v>
          </cell>
        </row>
        <row r="393">
          <cell r="B393">
            <v>49.099499999999999</v>
          </cell>
          <cell r="C393">
            <v>54.555</v>
          </cell>
          <cell r="D393">
            <v>60.010500000000008</v>
          </cell>
          <cell r="E393">
            <v>65.465999999999994</v>
          </cell>
          <cell r="F393">
            <v>72.012600000000006</v>
          </cell>
          <cell r="G393">
            <v>78.55919999999999</v>
          </cell>
          <cell r="H393">
            <v>109.11</v>
          </cell>
          <cell r="J393">
            <v>163.66499999999999</v>
          </cell>
        </row>
        <row r="394">
          <cell r="B394">
            <v>50.4099</v>
          </cell>
          <cell r="C394">
            <v>56.010999999999996</v>
          </cell>
          <cell r="D394">
            <v>61.612099999999998</v>
          </cell>
          <cell r="E394">
            <v>67.213199999999986</v>
          </cell>
          <cell r="F394">
            <v>73.934519999999992</v>
          </cell>
          <cell r="G394">
            <v>80.655839999999984</v>
          </cell>
          <cell r="H394">
            <v>112.02199999999999</v>
          </cell>
          <cell r="J394">
            <v>168.03299999999999</v>
          </cell>
        </row>
        <row r="395">
          <cell r="B395">
            <v>56.224799999999995</v>
          </cell>
          <cell r="C395">
            <v>62.471999999999994</v>
          </cell>
          <cell r="D395">
            <v>68.719200000000001</v>
          </cell>
          <cell r="E395">
            <v>74.966399999999993</v>
          </cell>
          <cell r="F395">
            <v>82.463039999999992</v>
          </cell>
          <cell r="G395">
            <v>89.959679999999992</v>
          </cell>
          <cell r="H395">
            <v>124.94399999999999</v>
          </cell>
          <cell r="J395">
            <v>187.416</v>
          </cell>
        </row>
        <row r="396">
          <cell r="B396">
            <v>65.315700000000007</v>
          </cell>
          <cell r="C396">
            <v>72.573000000000008</v>
          </cell>
          <cell r="D396">
            <v>79.830300000000008</v>
          </cell>
          <cell r="E396">
            <v>87.087600000000009</v>
          </cell>
          <cell r="F396">
            <v>95.796360000000007</v>
          </cell>
          <cell r="G396">
            <v>104.50512000000001</v>
          </cell>
          <cell r="H396">
            <v>145.14600000000002</v>
          </cell>
          <cell r="J396">
            <v>217.71900000000002</v>
          </cell>
        </row>
        <row r="397">
          <cell r="B397">
            <v>76.781700000000001</v>
          </cell>
          <cell r="C397">
            <v>85.313000000000002</v>
          </cell>
          <cell r="D397">
            <v>93.844300000000004</v>
          </cell>
          <cell r="E397">
            <v>102.37560000000001</v>
          </cell>
          <cell r="F397">
            <v>112.61316000000001</v>
          </cell>
          <cell r="G397">
            <v>122.85072</v>
          </cell>
          <cell r="H397">
            <v>170.626</v>
          </cell>
          <cell r="J397">
            <v>255.93900000000002</v>
          </cell>
        </row>
        <row r="398">
          <cell r="B398">
            <v>90.213300000000004</v>
          </cell>
          <cell r="C398">
            <v>100.23699999999999</v>
          </cell>
          <cell r="D398">
            <v>110.2607</v>
          </cell>
          <cell r="E398">
            <v>120.28439999999999</v>
          </cell>
          <cell r="F398">
            <v>132.31283999999999</v>
          </cell>
          <cell r="G398">
            <v>144.34127999999998</v>
          </cell>
          <cell r="H398">
            <v>200.47399999999999</v>
          </cell>
          <cell r="J398">
            <v>300.71100000000001</v>
          </cell>
        </row>
        <row r="399">
          <cell r="B399">
            <v>105.6105</v>
          </cell>
          <cell r="C399">
            <v>117.345</v>
          </cell>
          <cell r="D399">
            <v>129.0795</v>
          </cell>
          <cell r="E399">
            <v>140.81399999999999</v>
          </cell>
          <cell r="F399">
            <v>154.8954</v>
          </cell>
          <cell r="G399">
            <v>168.9768</v>
          </cell>
          <cell r="H399">
            <v>234.69</v>
          </cell>
          <cell r="J399">
            <v>352.03499999999997</v>
          </cell>
        </row>
        <row r="400">
          <cell r="B400">
            <v>142.875</v>
          </cell>
          <cell r="C400">
            <v>158.75</v>
          </cell>
          <cell r="D400">
            <v>174.625</v>
          </cell>
          <cell r="E400">
            <v>190.5</v>
          </cell>
          <cell r="F400">
            <v>209.54999999999998</v>
          </cell>
          <cell r="G400">
            <v>228.6</v>
          </cell>
          <cell r="H400">
            <v>317.5</v>
          </cell>
          <cell r="J400">
            <v>476.25</v>
          </cell>
        </row>
        <row r="401">
          <cell r="B401">
            <v>188.41140000000001</v>
          </cell>
          <cell r="C401">
            <v>209.346</v>
          </cell>
          <cell r="D401">
            <v>230.28060000000002</v>
          </cell>
          <cell r="E401">
            <v>251.21519999999998</v>
          </cell>
          <cell r="F401">
            <v>276.33672000000001</v>
          </cell>
          <cell r="G401">
            <v>301.45823999999999</v>
          </cell>
          <cell r="H401">
            <v>418.69200000000001</v>
          </cell>
          <cell r="J401">
            <v>628.03800000000001</v>
          </cell>
        </row>
        <row r="403">
          <cell r="B403">
            <v>202.6044</v>
          </cell>
          <cell r="C403">
            <v>225.11599999999999</v>
          </cell>
          <cell r="D403">
            <v>247.6276</v>
          </cell>
          <cell r="E403">
            <v>270.13919999999996</v>
          </cell>
          <cell r="F403">
            <v>297.15312</v>
          </cell>
          <cell r="G403">
            <v>324.16703999999993</v>
          </cell>
          <cell r="H403">
            <v>450.23199999999997</v>
          </cell>
          <cell r="J403">
            <v>675.34799999999996</v>
          </cell>
        </row>
        <row r="404">
          <cell r="B404">
            <v>204.57000000000002</v>
          </cell>
          <cell r="C404">
            <v>227.3</v>
          </cell>
          <cell r="D404">
            <v>250.03000000000003</v>
          </cell>
          <cell r="E404">
            <v>272.76</v>
          </cell>
          <cell r="F404">
            <v>300.036</v>
          </cell>
          <cell r="G404">
            <v>327.31199999999995</v>
          </cell>
          <cell r="H404">
            <v>454.6</v>
          </cell>
          <cell r="J404">
            <v>681.90000000000009</v>
          </cell>
        </row>
        <row r="405">
          <cell r="B405">
            <v>206.12610000000001</v>
          </cell>
          <cell r="C405">
            <v>229.029</v>
          </cell>
          <cell r="D405">
            <v>251.93190000000001</v>
          </cell>
          <cell r="E405">
            <v>274.83479999999997</v>
          </cell>
          <cell r="F405">
            <v>302.31828000000002</v>
          </cell>
          <cell r="G405">
            <v>329.80175999999994</v>
          </cell>
          <cell r="H405">
            <v>458.05799999999999</v>
          </cell>
          <cell r="J405">
            <v>687.08699999999999</v>
          </cell>
        </row>
        <row r="406">
          <cell r="B406">
            <v>207.43650000000002</v>
          </cell>
          <cell r="C406">
            <v>230.48500000000001</v>
          </cell>
          <cell r="D406">
            <v>253.53350000000003</v>
          </cell>
          <cell r="E406">
            <v>276.58199999999999</v>
          </cell>
          <cell r="F406">
            <v>304.24020000000002</v>
          </cell>
          <cell r="G406">
            <v>331.89839999999998</v>
          </cell>
          <cell r="H406">
            <v>460.97</v>
          </cell>
          <cell r="J406">
            <v>691.45500000000004</v>
          </cell>
        </row>
        <row r="407">
          <cell r="B407">
            <v>225.2088</v>
          </cell>
          <cell r="C407">
            <v>250.232</v>
          </cell>
          <cell r="D407">
            <v>275.2552</v>
          </cell>
          <cell r="E407">
            <v>300.27839999999998</v>
          </cell>
          <cell r="F407">
            <v>330.30624</v>
          </cell>
          <cell r="G407">
            <v>360.33407999999997</v>
          </cell>
          <cell r="H407">
            <v>500.464</v>
          </cell>
          <cell r="J407">
            <v>750.69600000000003</v>
          </cell>
        </row>
        <row r="408">
          <cell r="B408">
            <v>230.85989999999998</v>
          </cell>
          <cell r="C408">
            <v>256.51099999999997</v>
          </cell>
          <cell r="D408">
            <v>282.16210000000001</v>
          </cell>
          <cell r="E408">
            <v>307.81319999999994</v>
          </cell>
          <cell r="F408">
            <v>338.59451999999999</v>
          </cell>
          <cell r="G408">
            <v>369.37583999999993</v>
          </cell>
          <cell r="H408">
            <v>513.02199999999993</v>
          </cell>
          <cell r="J408">
            <v>769.5329999999999</v>
          </cell>
        </row>
        <row r="409">
          <cell r="B409">
            <v>233.23499999999999</v>
          </cell>
          <cell r="C409">
            <v>259.14999999999998</v>
          </cell>
          <cell r="D409">
            <v>285.065</v>
          </cell>
          <cell r="E409">
            <v>310.97999999999996</v>
          </cell>
          <cell r="F409">
            <v>342.07799999999997</v>
          </cell>
          <cell r="G409">
            <v>373.17599999999993</v>
          </cell>
          <cell r="H409">
            <v>518.29999999999995</v>
          </cell>
          <cell r="J409">
            <v>777.44999999999993</v>
          </cell>
        </row>
        <row r="410">
          <cell r="B410">
            <v>249.61500000000004</v>
          </cell>
          <cell r="C410">
            <v>277.35000000000002</v>
          </cell>
          <cell r="D410">
            <v>305.08500000000004</v>
          </cell>
          <cell r="E410">
            <v>332.82</v>
          </cell>
          <cell r="F410">
            <v>366.10200000000003</v>
          </cell>
          <cell r="G410">
            <v>399.38399999999996</v>
          </cell>
          <cell r="H410">
            <v>554.70000000000005</v>
          </cell>
          <cell r="J410">
            <v>832.05000000000007</v>
          </cell>
        </row>
        <row r="411">
          <cell r="B411">
            <v>256.90409999999997</v>
          </cell>
          <cell r="C411">
            <v>285.44899999999996</v>
          </cell>
          <cell r="D411">
            <v>313.9939</v>
          </cell>
          <cell r="E411">
            <v>342.53879999999992</v>
          </cell>
          <cell r="F411">
            <v>376.79267999999996</v>
          </cell>
          <cell r="G411">
            <v>411.04655999999989</v>
          </cell>
          <cell r="H411">
            <v>570.89799999999991</v>
          </cell>
          <cell r="J411">
            <v>856.34699999999987</v>
          </cell>
        </row>
        <row r="412">
          <cell r="B412">
            <v>246.01140000000001</v>
          </cell>
          <cell r="C412">
            <v>273.346</v>
          </cell>
          <cell r="D412">
            <v>300.68060000000003</v>
          </cell>
          <cell r="E412">
            <v>328.01519999999999</v>
          </cell>
          <cell r="F412">
            <v>360.81672000000003</v>
          </cell>
          <cell r="G412">
            <v>393.61823999999996</v>
          </cell>
          <cell r="H412">
            <v>546.69200000000001</v>
          </cell>
          <cell r="J412">
            <v>820.03800000000001</v>
          </cell>
        </row>
        <row r="413">
          <cell r="B413">
            <v>253.62809999999999</v>
          </cell>
          <cell r="C413">
            <v>281.80899999999997</v>
          </cell>
          <cell r="D413">
            <v>309.98989999999998</v>
          </cell>
          <cell r="E413">
            <v>338.17079999999993</v>
          </cell>
          <cell r="F413">
            <v>371.98787999999996</v>
          </cell>
          <cell r="G413">
            <v>405.80495999999988</v>
          </cell>
          <cell r="H413">
            <v>563.61799999999994</v>
          </cell>
          <cell r="J413">
            <v>845.42699999999991</v>
          </cell>
        </row>
        <row r="414">
          <cell r="B414">
            <v>263.86559999999997</v>
          </cell>
          <cell r="C414">
            <v>293.18399999999997</v>
          </cell>
          <cell r="D414">
            <v>322.50239999999997</v>
          </cell>
          <cell r="E414">
            <v>351.82079999999996</v>
          </cell>
          <cell r="F414">
            <v>387.00287999999995</v>
          </cell>
          <cell r="G414">
            <v>422.18495999999993</v>
          </cell>
          <cell r="H414">
            <v>586.36799999999994</v>
          </cell>
          <cell r="J414">
            <v>879.55199999999991</v>
          </cell>
        </row>
        <row r="415">
          <cell r="B415">
            <v>280.24560000000002</v>
          </cell>
          <cell r="C415">
            <v>311.38400000000001</v>
          </cell>
          <cell r="D415">
            <v>342.52240000000006</v>
          </cell>
          <cell r="E415">
            <v>373.66079999999999</v>
          </cell>
          <cell r="F415">
            <v>411.02688000000006</v>
          </cell>
          <cell r="G415">
            <v>448.39295999999996</v>
          </cell>
          <cell r="H415">
            <v>622.76800000000003</v>
          </cell>
          <cell r="J415">
            <v>934.15200000000004</v>
          </cell>
        </row>
        <row r="416">
          <cell r="B416">
            <v>271.64609999999999</v>
          </cell>
          <cell r="C416">
            <v>301.82900000000001</v>
          </cell>
          <cell r="D416">
            <v>332.01190000000003</v>
          </cell>
          <cell r="E416">
            <v>362.19479999999999</v>
          </cell>
          <cell r="F416">
            <v>398.41428000000002</v>
          </cell>
          <cell r="G416">
            <v>434.63376</v>
          </cell>
          <cell r="H416">
            <v>603.65800000000002</v>
          </cell>
          <cell r="J416">
            <v>905.48700000000008</v>
          </cell>
        </row>
        <row r="417">
          <cell r="B417">
            <v>278.27999999999997</v>
          </cell>
          <cell r="C417">
            <v>309.2</v>
          </cell>
          <cell r="D417">
            <v>340.12</v>
          </cell>
          <cell r="E417">
            <v>371.03999999999996</v>
          </cell>
          <cell r="F417">
            <v>408.14400000000001</v>
          </cell>
          <cell r="G417">
            <v>445.24799999999993</v>
          </cell>
          <cell r="H417">
            <v>618.4</v>
          </cell>
          <cell r="J417">
            <v>927.59999999999991</v>
          </cell>
        </row>
        <row r="418">
          <cell r="B418">
            <v>282.375</v>
          </cell>
          <cell r="C418">
            <v>313.75</v>
          </cell>
          <cell r="D418">
            <v>345.125</v>
          </cell>
          <cell r="E418">
            <v>376.5</v>
          </cell>
          <cell r="F418">
            <v>414.15</v>
          </cell>
          <cell r="G418">
            <v>451.8</v>
          </cell>
          <cell r="H418">
            <v>627.5</v>
          </cell>
          <cell r="J418">
            <v>941.25</v>
          </cell>
        </row>
        <row r="419">
          <cell r="B419">
            <v>296.62560000000002</v>
          </cell>
          <cell r="C419">
            <v>329.584</v>
          </cell>
          <cell r="D419">
            <v>362.54240000000004</v>
          </cell>
          <cell r="E419">
            <v>395.50079999999997</v>
          </cell>
          <cell r="F419">
            <v>435.05088000000006</v>
          </cell>
          <cell r="G419">
            <v>474.60095999999993</v>
          </cell>
          <cell r="H419">
            <v>659.16800000000001</v>
          </cell>
          <cell r="J419">
            <v>988.75199999999995</v>
          </cell>
        </row>
        <row r="420">
          <cell r="B420">
            <v>314.88929999999999</v>
          </cell>
          <cell r="C420">
            <v>349.87700000000001</v>
          </cell>
          <cell r="D420">
            <v>384.86470000000003</v>
          </cell>
          <cell r="E420">
            <v>419.85239999999999</v>
          </cell>
          <cell r="F420">
            <v>461.83764000000002</v>
          </cell>
          <cell r="G420">
            <v>503.82287999999994</v>
          </cell>
          <cell r="H420">
            <v>699.75400000000002</v>
          </cell>
          <cell r="J420">
            <v>1049.6310000000001</v>
          </cell>
        </row>
        <row r="421">
          <cell r="B421">
            <v>331.26929999999999</v>
          </cell>
          <cell r="C421">
            <v>368.077</v>
          </cell>
          <cell r="D421">
            <v>404.88470000000001</v>
          </cell>
          <cell r="E421">
            <v>441.69239999999996</v>
          </cell>
          <cell r="F421">
            <v>485.86163999999997</v>
          </cell>
          <cell r="G421">
            <v>530.03087999999991</v>
          </cell>
          <cell r="H421">
            <v>736.154</v>
          </cell>
          <cell r="J421">
            <v>1104.231</v>
          </cell>
        </row>
        <row r="422">
          <cell r="B422">
            <v>347.64929999999998</v>
          </cell>
          <cell r="C422">
            <v>386.27699999999999</v>
          </cell>
          <cell r="D422">
            <v>424.90470000000005</v>
          </cell>
          <cell r="E422">
            <v>463.53239999999994</v>
          </cell>
          <cell r="F422">
            <v>509.88564000000002</v>
          </cell>
          <cell r="G422">
            <v>556.23887999999988</v>
          </cell>
          <cell r="H422">
            <v>772.55399999999997</v>
          </cell>
          <cell r="J422">
            <v>1158.8309999999999</v>
          </cell>
        </row>
        <row r="423">
          <cell r="B423">
            <v>282.375</v>
          </cell>
          <cell r="C423">
            <v>313.75</v>
          </cell>
          <cell r="D423">
            <v>345.125</v>
          </cell>
          <cell r="E423">
            <v>376.5</v>
          </cell>
          <cell r="F423">
            <v>414.15</v>
          </cell>
          <cell r="G423">
            <v>451.8</v>
          </cell>
          <cell r="H423">
            <v>627.5</v>
          </cell>
          <cell r="J423">
            <v>941.25</v>
          </cell>
        </row>
        <row r="424">
          <cell r="B424">
            <v>290.56500000000005</v>
          </cell>
          <cell r="C424">
            <v>322.85000000000002</v>
          </cell>
          <cell r="D424">
            <v>355.13500000000005</v>
          </cell>
          <cell r="E424">
            <v>387.42</v>
          </cell>
          <cell r="F424">
            <v>426.16200000000003</v>
          </cell>
          <cell r="G424">
            <v>464.904</v>
          </cell>
          <cell r="H424">
            <v>645.70000000000005</v>
          </cell>
          <cell r="J424">
            <v>968.55000000000007</v>
          </cell>
        </row>
        <row r="425">
          <cell r="B425">
            <v>298.755</v>
          </cell>
          <cell r="C425">
            <v>331.95</v>
          </cell>
          <cell r="D425">
            <v>365.14500000000004</v>
          </cell>
          <cell r="E425">
            <v>398.34</v>
          </cell>
          <cell r="F425">
            <v>438.17400000000004</v>
          </cell>
          <cell r="G425">
            <v>478.00799999999992</v>
          </cell>
          <cell r="H425">
            <v>663.9</v>
          </cell>
          <cell r="J425">
            <v>995.84999999999991</v>
          </cell>
        </row>
        <row r="426">
          <cell r="B426">
            <v>315.13499999999999</v>
          </cell>
          <cell r="C426">
            <v>350.15</v>
          </cell>
          <cell r="D426">
            <v>385.16500000000002</v>
          </cell>
          <cell r="E426">
            <v>420.17999999999995</v>
          </cell>
          <cell r="F426">
            <v>462.19799999999998</v>
          </cell>
          <cell r="G426">
            <v>504.21599999999989</v>
          </cell>
          <cell r="H426">
            <v>700.3</v>
          </cell>
          <cell r="J426">
            <v>1050.4499999999998</v>
          </cell>
        </row>
        <row r="427">
          <cell r="B427">
            <v>331.51500000000004</v>
          </cell>
          <cell r="C427">
            <v>368.35</v>
          </cell>
          <cell r="D427">
            <v>405.18500000000006</v>
          </cell>
          <cell r="E427">
            <v>442.02000000000004</v>
          </cell>
          <cell r="F427">
            <v>486.22200000000004</v>
          </cell>
          <cell r="G427">
            <v>530.42399999999998</v>
          </cell>
          <cell r="H427">
            <v>736.7</v>
          </cell>
          <cell r="J427">
            <v>1105.0500000000002</v>
          </cell>
        </row>
        <row r="428">
          <cell r="B428">
            <v>296.21610000000004</v>
          </cell>
          <cell r="C428">
            <v>329.12900000000002</v>
          </cell>
          <cell r="D428">
            <v>362.04190000000006</v>
          </cell>
          <cell r="E428">
            <v>394.95480000000003</v>
          </cell>
          <cell r="F428">
            <v>434.45028000000008</v>
          </cell>
          <cell r="G428">
            <v>473.94576000000001</v>
          </cell>
          <cell r="H428">
            <v>658.25800000000004</v>
          </cell>
          <cell r="J428">
            <v>987.38700000000006</v>
          </cell>
        </row>
        <row r="429">
          <cell r="B429">
            <v>302.5224</v>
          </cell>
          <cell r="C429">
            <v>336.13599999999997</v>
          </cell>
          <cell r="D429">
            <v>369.74959999999999</v>
          </cell>
          <cell r="E429">
            <v>403.36319999999995</v>
          </cell>
          <cell r="F429">
            <v>443.69951999999995</v>
          </cell>
          <cell r="G429">
            <v>484.03583999999989</v>
          </cell>
          <cell r="H429">
            <v>672.27199999999993</v>
          </cell>
          <cell r="J429">
            <v>1008.4079999999999</v>
          </cell>
        </row>
        <row r="430">
          <cell r="B430">
            <v>306.94499999999999</v>
          </cell>
          <cell r="C430">
            <v>341.04999999999995</v>
          </cell>
          <cell r="D430">
            <v>375.15499999999997</v>
          </cell>
          <cell r="E430">
            <v>409.25999999999993</v>
          </cell>
          <cell r="F430">
            <v>450.18599999999998</v>
          </cell>
          <cell r="G430">
            <v>491.11199999999991</v>
          </cell>
          <cell r="H430">
            <v>682.09999999999991</v>
          </cell>
          <cell r="J430">
            <v>1023.1499999999999</v>
          </cell>
        </row>
        <row r="431">
          <cell r="B431">
            <v>315.62640000000005</v>
          </cell>
          <cell r="C431">
            <v>350.69600000000003</v>
          </cell>
          <cell r="D431">
            <v>385.76560000000006</v>
          </cell>
          <cell r="E431">
            <v>420.83520000000004</v>
          </cell>
          <cell r="F431">
            <v>462.91872000000006</v>
          </cell>
          <cell r="G431">
            <v>505.00224000000003</v>
          </cell>
          <cell r="H431">
            <v>701.39200000000005</v>
          </cell>
          <cell r="J431">
            <v>1052.0880000000002</v>
          </cell>
        </row>
        <row r="432">
          <cell r="B432">
            <v>326.27339999999998</v>
          </cell>
          <cell r="C432">
            <v>362.52599999999995</v>
          </cell>
          <cell r="D432">
            <v>398.77859999999998</v>
          </cell>
          <cell r="E432">
            <v>435.03119999999996</v>
          </cell>
          <cell r="F432">
            <v>478.53431999999998</v>
          </cell>
          <cell r="G432">
            <v>522.03743999999995</v>
          </cell>
          <cell r="H432">
            <v>725.05199999999991</v>
          </cell>
          <cell r="J432">
            <v>1087.578</v>
          </cell>
        </row>
        <row r="433">
          <cell r="B433">
            <v>366.89580000000007</v>
          </cell>
          <cell r="C433">
            <v>407.66200000000003</v>
          </cell>
          <cell r="D433">
            <v>448.42820000000006</v>
          </cell>
          <cell r="E433">
            <v>489.19440000000003</v>
          </cell>
          <cell r="F433">
            <v>538.1138400000001</v>
          </cell>
          <cell r="G433">
            <v>587.03327999999999</v>
          </cell>
          <cell r="H433">
            <v>815.32400000000007</v>
          </cell>
          <cell r="J433">
            <v>1222.9860000000001</v>
          </cell>
        </row>
        <row r="434">
          <cell r="B434">
            <v>383.2758</v>
          </cell>
          <cell r="C434">
            <v>425.86199999999997</v>
          </cell>
          <cell r="D434">
            <v>468.44819999999999</v>
          </cell>
          <cell r="E434">
            <v>511.03439999999995</v>
          </cell>
          <cell r="F434">
            <v>562.13783999999998</v>
          </cell>
          <cell r="G434">
            <v>613.24127999999996</v>
          </cell>
          <cell r="H434">
            <v>851.72399999999993</v>
          </cell>
          <cell r="J434">
            <v>1277.5859999999998</v>
          </cell>
        </row>
        <row r="435">
          <cell r="B435">
            <v>344.45519999999999</v>
          </cell>
          <cell r="C435">
            <v>382.72800000000001</v>
          </cell>
          <cell r="D435">
            <v>421.00080000000003</v>
          </cell>
          <cell r="E435">
            <v>459.27359999999999</v>
          </cell>
          <cell r="F435">
            <v>505.20096000000001</v>
          </cell>
          <cell r="G435">
            <v>551.12831999999992</v>
          </cell>
          <cell r="H435">
            <v>765.45600000000002</v>
          </cell>
          <cell r="J435">
            <v>1148.184</v>
          </cell>
        </row>
        <row r="436">
          <cell r="B436">
            <v>352.64519999999999</v>
          </cell>
          <cell r="C436">
            <v>391.82799999999997</v>
          </cell>
          <cell r="D436">
            <v>431.01080000000002</v>
          </cell>
          <cell r="E436">
            <v>470.19359999999995</v>
          </cell>
          <cell r="F436">
            <v>517.21295999999995</v>
          </cell>
          <cell r="G436">
            <v>564.23231999999996</v>
          </cell>
          <cell r="H436">
            <v>783.65599999999995</v>
          </cell>
          <cell r="J436">
            <v>1175.4839999999999</v>
          </cell>
        </row>
        <row r="437">
          <cell r="B437">
            <v>355.75739999999996</v>
          </cell>
          <cell r="C437">
            <v>395.28599999999994</v>
          </cell>
          <cell r="D437">
            <v>434.81459999999998</v>
          </cell>
          <cell r="E437">
            <v>474.34319999999991</v>
          </cell>
          <cell r="F437">
            <v>521.77751999999998</v>
          </cell>
          <cell r="G437">
            <v>569.21183999999982</v>
          </cell>
          <cell r="H437">
            <v>790.57199999999989</v>
          </cell>
          <cell r="J437">
            <v>1185.8579999999997</v>
          </cell>
        </row>
        <row r="438">
          <cell r="B438">
            <v>367.46909999999997</v>
          </cell>
          <cell r="C438">
            <v>408.29899999999998</v>
          </cell>
          <cell r="D438">
            <v>449.12889999999999</v>
          </cell>
          <cell r="E438">
            <v>489.95879999999994</v>
          </cell>
          <cell r="F438">
            <v>538.95467999999994</v>
          </cell>
          <cell r="G438">
            <v>587.95055999999988</v>
          </cell>
          <cell r="H438">
            <v>816.59799999999996</v>
          </cell>
          <cell r="J438">
            <v>1224.8969999999999</v>
          </cell>
        </row>
        <row r="439">
          <cell r="B439">
            <v>383.60340000000002</v>
          </cell>
          <cell r="C439">
            <v>426.226</v>
          </cell>
          <cell r="D439">
            <v>468.84860000000003</v>
          </cell>
          <cell r="E439">
            <v>511.47119999999995</v>
          </cell>
          <cell r="F439">
            <v>562.61832000000004</v>
          </cell>
          <cell r="G439">
            <v>613.7654399999999</v>
          </cell>
          <cell r="H439">
            <v>852.452</v>
          </cell>
          <cell r="J439">
            <v>1278.6779999999999</v>
          </cell>
        </row>
        <row r="440">
          <cell r="B440">
            <v>399.98340000000002</v>
          </cell>
          <cell r="C440">
            <v>444.42599999999999</v>
          </cell>
          <cell r="D440">
            <v>488.86860000000001</v>
          </cell>
          <cell r="E440">
            <v>533.31119999999999</v>
          </cell>
          <cell r="F440">
            <v>586.64232000000004</v>
          </cell>
          <cell r="G440">
            <v>639.97343999999998</v>
          </cell>
          <cell r="H440">
            <v>888.85199999999998</v>
          </cell>
          <cell r="J440">
            <v>1333.278</v>
          </cell>
        </row>
        <row r="441">
          <cell r="B441">
            <v>414.88919999999996</v>
          </cell>
          <cell r="C441">
            <v>460.98799999999994</v>
          </cell>
          <cell r="D441">
            <v>507.08679999999998</v>
          </cell>
          <cell r="E441">
            <v>553.18559999999991</v>
          </cell>
          <cell r="F441">
            <v>608.50415999999996</v>
          </cell>
          <cell r="G441">
            <v>663.82271999999989</v>
          </cell>
          <cell r="H441">
            <v>921.97599999999989</v>
          </cell>
          <cell r="J441">
            <v>1382.9639999999999</v>
          </cell>
        </row>
        <row r="442">
          <cell r="B442">
            <v>360.83519999999999</v>
          </cell>
          <cell r="C442">
            <v>400.928</v>
          </cell>
          <cell r="D442">
            <v>441.02080000000001</v>
          </cell>
          <cell r="E442">
            <v>481.11359999999996</v>
          </cell>
          <cell r="F442">
            <v>529.22496000000001</v>
          </cell>
          <cell r="G442">
            <v>577.33631999999989</v>
          </cell>
          <cell r="H442">
            <v>801.85599999999999</v>
          </cell>
          <cell r="J442">
            <v>1202.7840000000001</v>
          </cell>
        </row>
        <row r="443">
          <cell r="B443">
            <v>352.64519999999999</v>
          </cell>
          <cell r="C443">
            <v>391.82799999999997</v>
          </cell>
          <cell r="D443">
            <v>431.01080000000002</v>
          </cell>
          <cell r="E443">
            <v>470.19359999999995</v>
          </cell>
          <cell r="F443">
            <v>517.21295999999995</v>
          </cell>
          <cell r="G443">
            <v>564.23231999999996</v>
          </cell>
          <cell r="H443">
            <v>783.65599999999995</v>
          </cell>
          <cell r="J443">
            <v>1175.4839999999999</v>
          </cell>
        </row>
        <row r="444">
          <cell r="B444">
            <v>360.83519999999999</v>
          </cell>
          <cell r="C444">
            <v>400.928</v>
          </cell>
          <cell r="D444">
            <v>441.02080000000001</v>
          </cell>
          <cell r="E444">
            <v>481.11359999999996</v>
          </cell>
          <cell r="F444">
            <v>529.22496000000001</v>
          </cell>
          <cell r="G444">
            <v>577.33631999999989</v>
          </cell>
          <cell r="H444">
            <v>801.85599999999999</v>
          </cell>
          <cell r="J444">
            <v>1202.7840000000001</v>
          </cell>
        </row>
        <row r="445">
          <cell r="B445">
            <v>377.21519999999992</v>
          </cell>
          <cell r="C445">
            <v>419.12799999999993</v>
          </cell>
          <cell r="D445">
            <v>461.04079999999993</v>
          </cell>
          <cell r="E445">
            <v>502.95359999999988</v>
          </cell>
          <cell r="F445">
            <v>553.2489599999999</v>
          </cell>
          <cell r="G445">
            <v>603.54431999999986</v>
          </cell>
          <cell r="H445">
            <v>838.25599999999986</v>
          </cell>
          <cell r="J445">
            <v>1257.3839999999998</v>
          </cell>
        </row>
        <row r="446">
          <cell r="B446">
            <v>393.59519999999998</v>
          </cell>
          <cell r="C446">
            <v>437.32799999999997</v>
          </cell>
          <cell r="D446">
            <v>481.06080000000003</v>
          </cell>
          <cell r="E446">
            <v>524.79359999999997</v>
          </cell>
          <cell r="F446">
            <v>577.27296000000001</v>
          </cell>
          <cell r="G446">
            <v>629.75231999999994</v>
          </cell>
          <cell r="H446">
            <v>874.65599999999995</v>
          </cell>
          <cell r="J446">
            <v>1311.9839999999999</v>
          </cell>
        </row>
        <row r="447">
          <cell r="B447">
            <v>409.97519999999997</v>
          </cell>
          <cell r="C447">
            <v>455.52799999999996</v>
          </cell>
          <cell r="D447">
            <v>501.08080000000001</v>
          </cell>
          <cell r="E447">
            <v>546.63359999999989</v>
          </cell>
          <cell r="F447">
            <v>601.29696000000001</v>
          </cell>
          <cell r="G447">
            <v>655.9603199999998</v>
          </cell>
          <cell r="H447">
            <v>911.05599999999993</v>
          </cell>
          <cell r="J447">
            <v>1366.5839999999998</v>
          </cell>
        </row>
        <row r="448">
          <cell r="B448">
            <v>432.90719999999999</v>
          </cell>
          <cell r="C448">
            <v>481.00799999999998</v>
          </cell>
          <cell r="D448">
            <v>529.10879999999997</v>
          </cell>
          <cell r="E448">
            <v>577.20959999999991</v>
          </cell>
          <cell r="F448">
            <v>634.9305599999999</v>
          </cell>
          <cell r="G448">
            <v>692.65151999999989</v>
          </cell>
          <cell r="H448">
            <v>962.01599999999996</v>
          </cell>
          <cell r="J448">
            <v>1443.0239999999999</v>
          </cell>
        </row>
        <row r="450">
          <cell r="B450">
            <v>65.302199999999999</v>
          </cell>
          <cell r="C450">
            <v>72.557999999999993</v>
          </cell>
          <cell r="D450">
            <v>79.813800000000001</v>
          </cell>
          <cell r="E450">
            <v>87.069599999999994</v>
          </cell>
          <cell r="F450">
            <v>95.776560000000003</v>
          </cell>
          <cell r="G450">
            <v>104.48351999999998</v>
          </cell>
          <cell r="H450">
            <v>145.11599999999999</v>
          </cell>
          <cell r="J450">
            <v>217.67399999999998</v>
          </cell>
        </row>
        <row r="451">
          <cell r="B451">
            <v>68.742000000000004</v>
          </cell>
          <cell r="C451">
            <v>76.38</v>
          </cell>
          <cell r="D451">
            <v>84.018000000000001</v>
          </cell>
          <cell r="E451">
            <v>91.655999999999992</v>
          </cell>
          <cell r="F451">
            <v>100.8216</v>
          </cell>
          <cell r="G451">
            <v>109.98719999999999</v>
          </cell>
          <cell r="H451">
            <v>152.76</v>
          </cell>
          <cell r="J451">
            <v>229.14</v>
          </cell>
        </row>
        <row r="452">
          <cell r="B452">
            <v>73.737899999999996</v>
          </cell>
          <cell r="C452">
            <v>81.930999999999997</v>
          </cell>
          <cell r="D452">
            <v>90.124099999999999</v>
          </cell>
          <cell r="E452">
            <v>98.3172</v>
          </cell>
          <cell r="F452">
            <v>108.14891999999999</v>
          </cell>
          <cell r="G452">
            <v>117.98063999999999</v>
          </cell>
          <cell r="H452">
            <v>163.86199999999999</v>
          </cell>
          <cell r="J452">
            <v>245.79300000000001</v>
          </cell>
        </row>
        <row r="453">
          <cell r="B453">
            <v>83.565899999999999</v>
          </cell>
          <cell r="C453">
            <v>92.850999999999999</v>
          </cell>
          <cell r="D453">
            <v>102.13610000000001</v>
          </cell>
          <cell r="E453">
            <v>111.4212</v>
          </cell>
          <cell r="F453">
            <v>122.56332</v>
          </cell>
          <cell r="G453">
            <v>133.70543999999998</v>
          </cell>
          <cell r="H453">
            <v>185.702</v>
          </cell>
          <cell r="J453">
            <v>278.553</v>
          </cell>
        </row>
        <row r="454">
          <cell r="B454">
            <v>97.407000000000011</v>
          </cell>
          <cell r="C454">
            <v>108.23</v>
          </cell>
          <cell r="D454">
            <v>119.05300000000001</v>
          </cell>
          <cell r="E454">
            <v>129.876</v>
          </cell>
          <cell r="F454">
            <v>142.86360000000002</v>
          </cell>
          <cell r="G454">
            <v>155.85120000000001</v>
          </cell>
          <cell r="H454">
            <v>216.46</v>
          </cell>
          <cell r="J454">
            <v>324.69</v>
          </cell>
        </row>
        <row r="455">
          <cell r="B455">
            <v>111.33</v>
          </cell>
          <cell r="C455">
            <v>123.69999999999999</v>
          </cell>
          <cell r="D455">
            <v>136.07</v>
          </cell>
          <cell r="E455">
            <v>148.43999999999997</v>
          </cell>
          <cell r="F455">
            <v>163.28399999999999</v>
          </cell>
          <cell r="G455">
            <v>178.12799999999996</v>
          </cell>
          <cell r="H455">
            <v>247.39999999999998</v>
          </cell>
          <cell r="J455">
            <v>371.09999999999997</v>
          </cell>
        </row>
        <row r="456">
          <cell r="B456">
            <v>126.15389999999999</v>
          </cell>
          <cell r="C456">
            <v>140.17099999999999</v>
          </cell>
          <cell r="D456">
            <v>154.18809999999999</v>
          </cell>
          <cell r="E456">
            <v>168.20519999999999</v>
          </cell>
          <cell r="F456">
            <v>185.02571999999998</v>
          </cell>
          <cell r="G456">
            <v>201.84623999999999</v>
          </cell>
          <cell r="H456">
            <v>280.34199999999998</v>
          </cell>
          <cell r="J456">
            <v>420.51299999999998</v>
          </cell>
        </row>
        <row r="457">
          <cell r="B457">
            <v>167.92290000000003</v>
          </cell>
          <cell r="C457">
            <v>186.58100000000002</v>
          </cell>
          <cell r="D457">
            <v>205.23910000000004</v>
          </cell>
          <cell r="E457">
            <v>223.89720000000003</v>
          </cell>
          <cell r="F457">
            <v>246.28692000000004</v>
          </cell>
          <cell r="G457">
            <v>268.67664000000002</v>
          </cell>
          <cell r="H457">
            <v>373.16200000000003</v>
          </cell>
          <cell r="J457">
            <v>559.74300000000005</v>
          </cell>
        </row>
        <row r="458">
          <cell r="B458">
            <v>215.7525</v>
          </cell>
          <cell r="C458">
            <v>239.72499999999999</v>
          </cell>
          <cell r="D458">
            <v>263.69749999999999</v>
          </cell>
          <cell r="E458">
            <v>287.66999999999996</v>
          </cell>
          <cell r="F458">
            <v>316.43699999999995</v>
          </cell>
          <cell r="G458">
            <v>345.20399999999995</v>
          </cell>
          <cell r="H458">
            <v>479.45</v>
          </cell>
          <cell r="J458">
            <v>719.17499999999995</v>
          </cell>
        </row>
        <row r="460">
          <cell r="B460">
            <v>131.50530000000001</v>
          </cell>
          <cell r="C460">
            <v>146.11699999999999</v>
          </cell>
          <cell r="D460">
            <v>160.7287</v>
          </cell>
          <cell r="E460">
            <v>175.34039999999999</v>
          </cell>
          <cell r="F460">
            <v>192.87443999999999</v>
          </cell>
          <cell r="G460">
            <v>210.40847999999997</v>
          </cell>
          <cell r="H460">
            <v>292.23399999999998</v>
          </cell>
          <cell r="J460">
            <v>438.351</v>
          </cell>
        </row>
        <row r="461">
          <cell r="B461">
            <v>128.80260000000001</v>
          </cell>
          <cell r="C461">
            <v>143.114</v>
          </cell>
          <cell r="D461">
            <v>157.42540000000002</v>
          </cell>
          <cell r="E461">
            <v>171.73679999999999</v>
          </cell>
          <cell r="F461">
            <v>188.91048000000004</v>
          </cell>
          <cell r="G461">
            <v>206.08415999999997</v>
          </cell>
          <cell r="H461">
            <v>286.22800000000001</v>
          </cell>
          <cell r="J461">
            <v>429.34199999999998</v>
          </cell>
        </row>
        <row r="462">
          <cell r="B462">
            <v>133.63470000000001</v>
          </cell>
          <cell r="C462">
            <v>148.483</v>
          </cell>
          <cell r="D462">
            <v>163.33130000000003</v>
          </cell>
          <cell r="E462">
            <v>178.17959999999999</v>
          </cell>
          <cell r="F462">
            <v>195.99756000000002</v>
          </cell>
          <cell r="G462">
            <v>213.81551999999999</v>
          </cell>
          <cell r="H462">
            <v>296.96600000000001</v>
          </cell>
          <cell r="J462">
            <v>445.44900000000001</v>
          </cell>
        </row>
        <row r="463">
          <cell r="B463">
            <v>133.06140000000002</v>
          </cell>
          <cell r="C463">
            <v>147.846</v>
          </cell>
          <cell r="D463">
            <v>162.63060000000002</v>
          </cell>
          <cell r="E463">
            <v>177.4152</v>
          </cell>
          <cell r="F463">
            <v>195.15672000000001</v>
          </cell>
          <cell r="G463">
            <v>212.89823999999999</v>
          </cell>
          <cell r="H463">
            <v>295.69200000000001</v>
          </cell>
          <cell r="J463">
            <v>443.53800000000001</v>
          </cell>
        </row>
        <row r="464">
          <cell r="B464">
            <v>140.59619999999998</v>
          </cell>
          <cell r="C464">
            <v>156.21799999999999</v>
          </cell>
          <cell r="D464">
            <v>171.8398</v>
          </cell>
          <cell r="E464">
            <v>187.46159999999998</v>
          </cell>
          <cell r="F464">
            <v>206.20775999999998</v>
          </cell>
          <cell r="G464">
            <v>224.95391999999995</v>
          </cell>
          <cell r="H464">
            <v>312.43599999999998</v>
          </cell>
          <cell r="J464">
            <v>468.654</v>
          </cell>
        </row>
        <row r="465">
          <cell r="B465">
            <v>140.84189999999998</v>
          </cell>
          <cell r="C465">
            <v>156.49099999999999</v>
          </cell>
          <cell r="D465">
            <v>172.14009999999999</v>
          </cell>
          <cell r="E465">
            <v>187.78919999999997</v>
          </cell>
          <cell r="F465">
            <v>206.56811999999999</v>
          </cell>
          <cell r="G465">
            <v>225.34703999999996</v>
          </cell>
          <cell r="H465">
            <v>312.98199999999997</v>
          </cell>
          <cell r="J465">
            <v>469.47299999999996</v>
          </cell>
        </row>
        <row r="466">
          <cell r="B466">
            <v>139.6953</v>
          </cell>
          <cell r="C466">
            <v>155.21699999999998</v>
          </cell>
          <cell r="D466">
            <v>170.73869999999999</v>
          </cell>
          <cell r="E466">
            <v>186.26039999999998</v>
          </cell>
          <cell r="F466">
            <v>204.88643999999999</v>
          </cell>
          <cell r="G466">
            <v>223.51247999999995</v>
          </cell>
          <cell r="H466">
            <v>310.43399999999997</v>
          </cell>
          <cell r="J466">
            <v>465.65099999999995</v>
          </cell>
        </row>
        <row r="467">
          <cell r="B467">
            <v>149.19569999999999</v>
          </cell>
          <cell r="C467">
            <v>165.773</v>
          </cell>
          <cell r="D467">
            <v>182.3503</v>
          </cell>
          <cell r="E467">
            <v>198.92759999999998</v>
          </cell>
          <cell r="F467">
            <v>218.82035999999999</v>
          </cell>
          <cell r="G467">
            <v>238.71311999999998</v>
          </cell>
          <cell r="H467">
            <v>331.54599999999999</v>
          </cell>
          <cell r="J467">
            <v>497.31899999999996</v>
          </cell>
        </row>
        <row r="468">
          <cell r="B468">
            <v>148.29480000000001</v>
          </cell>
          <cell r="C468">
            <v>164.77199999999999</v>
          </cell>
          <cell r="D468">
            <v>181.2492</v>
          </cell>
          <cell r="E468">
            <v>197.72639999999998</v>
          </cell>
          <cell r="F468">
            <v>217.49904000000001</v>
          </cell>
          <cell r="G468">
            <v>237.27167999999998</v>
          </cell>
          <cell r="H468">
            <v>329.54399999999998</v>
          </cell>
          <cell r="J468">
            <v>494.31599999999997</v>
          </cell>
        </row>
        <row r="469">
          <cell r="B469">
            <v>155.33820000000003</v>
          </cell>
          <cell r="C469">
            <v>172.59800000000001</v>
          </cell>
          <cell r="D469">
            <v>189.85780000000003</v>
          </cell>
          <cell r="E469">
            <v>207.11760000000001</v>
          </cell>
          <cell r="F469">
            <v>227.82936000000004</v>
          </cell>
          <cell r="G469">
            <v>248.54112000000001</v>
          </cell>
          <cell r="H469">
            <v>345.19600000000003</v>
          </cell>
          <cell r="J469">
            <v>517.7940000000001</v>
          </cell>
        </row>
        <row r="470">
          <cell r="B470">
            <v>156.0753</v>
          </cell>
          <cell r="C470">
            <v>173.417</v>
          </cell>
          <cell r="D470">
            <v>190.7587</v>
          </cell>
          <cell r="E470">
            <v>208.10040000000001</v>
          </cell>
          <cell r="F470">
            <v>228.91043999999999</v>
          </cell>
          <cell r="G470">
            <v>249.72048000000001</v>
          </cell>
          <cell r="H470">
            <v>346.834</v>
          </cell>
          <cell r="J470">
            <v>520.25099999999998</v>
          </cell>
        </row>
        <row r="471">
          <cell r="B471">
            <v>155.33820000000003</v>
          </cell>
          <cell r="C471">
            <v>172.59800000000001</v>
          </cell>
          <cell r="D471">
            <v>189.85780000000003</v>
          </cell>
          <cell r="E471">
            <v>207.11760000000001</v>
          </cell>
          <cell r="F471">
            <v>227.82936000000004</v>
          </cell>
          <cell r="G471">
            <v>248.54112000000001</v>
          </cell>
          <cell r="H471">
            <v>345.19600000000003</v>
          </cell>
          <cell r="J471">
            <v>517.7940000000001</v>
          </cell>
        </row>
        <row r="472">
          <cell r="B472">
            <v>165.49380000000002</v>
          </cell>
          <cell r="C472">
            <v>183.88200000000001</v>
          </cell>
          <cell r="D472">
            <v>202.27020000000002</v>
          </cell>
          <cell r="E472">
            <v>220.6584</v>
          </cell>
          <cell r="F472">
            <v>242.72424000000001</v>
          </cell>
          <cell r="G472">
            <v>264.79007999999999</v>
          </cell>
          <cell r="H472">
            <v>367.76400000000001</v>
          </cell>
          <cell r="J472">
            <v>551.64599999999996</v>
          </cell>
        </row>
        <row r="473">
          <cell r="B473">
            <v>173.52</v>
          </cell>
          <cell r="C473">
            <v>192.8</v>
          </cell>
          <cell r="D473">
            <v>212.08000000000004</v>
          </cell>
          <cell r="E473">
            <v>231.36</v>
          </cell>
          <cell r="F473">
            <v>254.49600000000004</v>
          </cell>
          <cell r="G473">
            <v>277.63200000000001</v>
          </cell>
          <cell r="H473">
            <v>385.6</v>
          </cell>
          <cell r="J473">
            <v>578.40000000000009</v>
          </cell>
        </row>
        <row r="474">
          <cell r="B474">
            <v>134.61750000000001</v>
          </cell>
          <cell r="C474">
            <v>149.57499999999999</v>
          </cell>
          <cell r="D474">
            <v>164.5325</v>
          </cell>
          <cell r="E474">
            <v>179.48999999999998</v>
          </cell>
          <cell r="F474">
            <v>197.43899999999999</v>
          </cell>
          <cell r="G474">
            <v>215.38799999999998</v>
          </cell>
          <cell r="H474">
            <v>299.14999999999998</v>
          </cell>
          <cell r="J474">
            <v>448.72499999999997</v>
          </cell>
        </row>
        <row r="475">
          <cell r="B475">
            <v>138.38489999999999</v>
          </cell>
          <cell r="C475">
            <v>153.761</v>
          </cell>
          <cell r="D475">
            <v>169.1371</v>
          </cell>
          <cell r="E475">
            <v>184.51319999999998</v>
          </cell>
          <cell r="F475">
            <v>202.96451999999999</v>
          </cell>
          <cell r="G475">
            <v>221.41583999999997</v>
          </cell>
          <cell r="H475">
            <v>307.52199999999999</v>
          </cell>
          <cell r="J475">
            <v>461.28300000000002</v>
          </cell>
        </row>
        <row r="476">
          <cell r="B476">
            <v>138.95820000000001</v>
          </cell>
          <cell r="C476">
            <v>154.398</v>
          </cell>
          <cell r="D476">
            <v>169.83780000000002</v>
          </cell>
          <cell r="E476">
            <v>185.27759999999998</v>
          </cell>
          <cell r="F476">
            <v>203.80536000000001</v>
          </cell>
          <cell r="G476">
            <v>222.33311999999998</v>
          </cell>
          <cell r="H476">
            <v>308.79599999999999</v>
          </cell>
          <cell r="J476">
            <v>463.19399999999996</v>
          </cell>
        </row>
        <row r="477">
          <cell r="B477">
            <v>147.47579999999999</v>
          </cell>
          <cell r="C477">
            <v>163.86199999999999</v>
          </cell>
          <cell r="D477">
            <v>180.2482</v>
          </cell>
          <cell r="E477">
            <v>196.6344</v>
          </cell>
          <cell r="F477">
            <v>216.29783999999998</v>
          </cell>
          <cell r="G477">
            <v>235.96127999999999</v>
          </cell>
          <cell r="H477">
            <v>327.72399999999999</v>
          </cell>
          <cell r="J477">
            <v>491.58600000000001</v>
          </cell>
        </row>
        <row r="478">
          <cell r="B478">
            <v>148.95000000000002</v>
          </cell>
          <cell r="C478">
            <v>165.5</v>
          </cell>
          <cell r="D478">
            <v>182.05</v>
          </cell>
          <cell r="E478">
            <v>198.6</v>
          </cell>
          <cell r="F478">
            <v>218.46</v>
          </cell>
          <cell r="G478">
            <v>238.32</v>
          </cell>
          <cell r="H478">
            <v>331</v>
          </cell>
          <cell r="J478">
            <v>496.5</v>
          </cell>
        </row>
        <row r="479">
          <cell r="B479">
            <v>147.06629999999998</v>
          </cell>
          <cell r="C479">
            <v>163.40699999999998</v>
          </cell>
          <cell r="D479">
            <v>179.74770000000001</v>
          </cell>
          <cell r="E479">
            <v>196.08839999999998</v>
          </cell>
          <cell r="F479">
            <v>215.69723999999999</v>
          </cell>
          <cell r="G479">
            <v>235.30607999999995</v>
          </cell>
          <cell r="H479">
            <v>326.81399999999996</v>
          </cell>
          <cell r="J479">
            <v>490.22099999999995</v>
          </cell>
        </row>
        <row r="480">
          <cell r="B480">
            <v>156.321</v>
          </cell>
          <cell r="C480">
            <v>173.69</v>
          </cell>
          <cell r="D480">
            <v>191.05900000000003</v>
          </cell>
          <cell r="E480">
            <v>208.428</v>
          </cell>
          <cell r="F480">
            <v>229.27080000000004</v>
          </cell>
          <cell r="G480">
            <v>250.11359999999999</v>
          </cell>
          <cell r="H480">
            <v>347.38</v>
          </cell>
          <cell r="J480">
            <v>521.06999999999994</v>
          </cell>
        </row>
        <row r="481">
          <cell r="B481">
            <v>155.74770000000001</v>
          </cell>
          <cell r="C481">
            <v>173.053</v>
          </cell>
          <cell r="D481">
            <v>190.35830000000001</v>
          </cell>
          <cell r="E481">
            <v>207.6636</v>
          </cell>
          <cell r="F481">
            <v>228.42996000000002</v>
          </cell>
          <cell r="G481">
            <v>249.19631999999999</v>
          </cell>
          <cell r="H481">
            <v>346.10599999999999</v>
          </cell>
          <cell r="J481">
            <v>519.15899999999999</v>
          </cell>
        </row>
        <row r="482">
          <cell r="B482">
            <v>163.93770000000001</v>
          </cell>
          <cell r="C482">
            <v>182.15299999999999</v>
          </cell>
          <cell r="D482">
            <v>200.3683</v>
          </cell>
          <cell r="E482">
            <v>218.58359999999999</v>
          </cell>
          <cell r="F482">
            <v>240.44195999999999</v>
          </cell>
          <cell r="G482">
            <v>262.30032</v>
          </cell>
          <cell r="H482">
            <v>364.30599999999998</v>
          </cell>
          <cell r="J482">
            <v>546.45899999999995</v>
          </cell>
        </row>
        <row r="483">
          <cell r="B483">
            <v>172.1277</v>
          </cell>
          <cell r="C483">
            <v>191.25299999999999</v>
          </cell>
          <cell r="D483">
            <v>210.3783</v>
          </cell>
          <cell r="E483">
            <v>229.50359999999998</v>
          </cell>
          <cell r="F483">
            <v>252.45396</v>
          </cell>
          <cell r="G483">
            <v>275.40431999999998</v>
          </cell>
          <cell r="H483">
            <v>382.50599999999997</v>
          </cell>
          <cell r="J483">
            <v>573.75900000000001</v>
          </cell>
        </row>
        <row r="484">
          <cell r="B484">
            <v>180.3177</v>
          </cell>
          <cell r="C484">
            <v>200.35300000000001</v>
          </cell>
          <cell r="D484">
            <v>220.38830000000002</v>
          </cell>
          <cell r="E484">
            <v>240.42359999999999</v>
          </cell>
          <cell r="F484">
            <v>264.46596</v>
          </cell>
          <cell r="G484">
            <v>288.50831999999997</v>
          </cell>
          <cell r="H484">
            <v>400.70600000000002</v>
          </cell>
          <cell r="J484">
            <v>601.05899999999997</v>
          </cell>
        </row>
        <row r="485">
          <cell r="B485">
            <v>188.50769999999997</v>
          </cell>
          <cell r="C485">
            <v>209.45299999999997</v>
          </cell>
          <cell r="D485">
            <v>230.39829999999998</v>
          </cell>
          <cell r="E485">
            <v>251.34359999999995</v>
          </cell>
          <cell r="F485">
            <v>276.47795999999994</v>
          </cell>
          <cell r="G485">
            <v>301.61231999999995</v>
          </cell>
          <cell r="H485">
            <v>418.90599999999995</v>
          </cell>
          <cell r="J485">
            <v>628.35899999999992</v>
          </cell>
        </row>
        <row r="486">
          <cell r="B486">
            <v>196.6977</v>
          </cell>
          <cell r="C486">
            <v>218.553</v>
          </cell>
          <cell r="D486">
            <v>240.40830000000003</v>
          </cell>
          <cell r="E486">
            <v>262.2636</v>
          </cell>
          <cell r="F486">
            <v>288.48996</v>
          </cell>
          <cell r="G486">
            <v>314.71632</v>
          </cell>
          <cell r="H486">
            <v>437.10599999999999</v>
          </cell>
          <cell r="J486">
            <v>655.65899999999999</v>
          </cell>
        </row>
        <row r="487">
          <cell r="B487">
            <v>139.77719999999999</v>
          </cell>
          <cell r="C487">
            <v>155.30799999999999</v>
          </cell>
          <cell r="D487">
            <v>170.83879999999999</v>
          </cell>
          <cell r="E487">
            <v>186.36959999999999</v>
          </cell>
          <cell r="F487">
            <v>205.00655999999998</v>
          </cell>
          <cell r="G487">
            <v>223.64352</v>
          </cell>
          <cell r="H487">
            <v>310.61599999999999</v>
          </cell>
          <cell r="J487">
            <v>465.92399999999998</v>
          </cell>
        </row>
        <row r="488">
          <cell r="B488">
            <v>142.88939999999999</v>
          </cell>
          <cell r="C488">
            <v>158.76599999999999</v>
          </cell>
          <cell r="D488">
            <v>174.64260000000002</v>
          </cell>
          <cell r="E488">
            <v>190.51919999999998</v>
          </cell>
          <cell r="F488">
            <v>209.57112000000001</v>
          </cell>
          <cell r="G488">
            <v>228.62303999999997</v>
          </cell>
          <cell r="H488">
            <v>317.53199999999998</v>
          </cell>
          <cell r="J488">
            <v>476.298</v>
          </cell>
        </row>
        <row r="489">
          <cell r="B489">
            <v>147.47579999999999</v>
          </cell>
          <cell r="C489">
            <v>163.86199999999999</v>
          </cell>
          <cell r="D489">
            <v>180.2482</v>
          </cell>
          <cell r="E489">
            <v>196.6344</v>
          </cell>
          <cell r="F489">
            <v>216.29783999999998</v>
          </cell>
          <cell r="G489">
            <v>235.96127999999999</v>
          </cell>
          <cell r="H489">
            <v>327.72399999999999</v>
          </cell>
          <cell r="J489">
            <v>491.58600000000001</v>
          </cell>
        </row>
        <row r="490">
          <cell r="B490">
            <v>152.79929999999999</v>
          </cell>
          <cell r="C490">
            <v>169.77699999999999</v>
          </cell>
          <cell r="D490">
            <v>186.75470000000001</v>
          </cell>
          <cell r="E490">
            <v>203.73239999999998</v>
          </cell>
          <cell r="F490">
            <v>224.10564000000002</v>
          </cell>
          <cell r="G490">
            <v>244.47887999999998</v>
          </cell>
          <cell r="H490">
            <v>339.55399999999997</v>
          </cell>
          <cell r="J490">
            <v>509.33099999999996</v>
          </cell>
        </row>
        <row r="491">
          <cell r="B491">
            <v>153.04500000000002</v>
          </cell>
          <cell r="C491">
            <v>170.05</v>
          </cell>
          <cell r="D491">
            <v>187.05500000000004</v>
          </cell>
          <cell r="E491">
            <v>204.06</v>
          </cell>
          <cell r="F491">
            <v>224.46600000000004</v>
          </cell>
          <cell r="G491">
            <v>244.87199999999999</v>
          </cell>
          <cell r="H491">
            <v>340.1</v>
          </cell>
          <cell r="J491">
            <v>510.15000000000003</v>
          </cell>
        </row>
        <row r="492">
          <cell r="B492">
            <v>151.9803</v>
          </cell>
          <cell r="C492">
            <v>168.86699999999999</v>
          </cell>
          <cell r="D492">
            <v>185.75370000000001</v>
          </cell>
          <cell r="E492">
            <v>202.64039999999997</v>
          </cell>
          <cell r="F492">
            <v>222.90443999999999</v>
          </cell>
          <cell r="G492">
            <v>243.16847999999996</v>
          </cell>
          <cell r="H492">
            <v>337.73399999999998</v>
          </cell>
          <cell r="J492">
            <v>506.601</v>
          </cell>
        </row>
        <row r="493">
          <cell r="B493">
            <v>163.44630000000001</v>
          </cell>
          <cell r="C493">
            <v>181.607</v>
          </cell>
          <cell r="D493">
            <v>199.76770000000002</v>
          </cell>
          <cell r="E493">
            <v>217.92839999999998</v>
          </cell>
          <cell r="F493">
            <v>239.72124000000002</v>
          </cell>
          <cell r="G493">
            <v>261.51407999999998</v>
          </cell>
          <cell r="H493">
            <v>363.214</v>
          </cell>
          <cell r="J493">
            <v>544.82100000000003</v>
          </cell>
        </row>
        <row r="494">
          <cell r="B494">
            <v>161.07120000000003</v>
          </cell>
          <cell r="C494">
            <v>178.96800000000002</v>
          </cell>
          <cell r="D494">
            <v>196.86480000000003</v>
          </cell>
          <cell r="E494">
            <v>214.76160000000002</v>
          </cell>
          <cell r="F494">
            <v>236.23776000000004</v>
          </cell>
          <cell r="G494">
            <v>257.71392000000003</v>
          </cell>
          <cell r="H494">
            <v>357.93600000000004</v>
          </cell>
          <cell r="J494">
            <v>536.904</v>
          </cell>
        </row>
        <row r="495">
          <cell r="B495">
            <v>171.22680000000003</v>
          </cell>
          <cell r="C495">
            <v>190.25200000000001</v>
          </cell>
          <cell r="D495">
            <v>209.27720000000002</v>
          </cell>
          <cell r="E495">
            <v>228.30240000000001</v>
          </cell>
          <cell r="F495">
            <v>251.13264000000001</v>
          </cell>
          <cell r="G495">
            <v>273.96287999999998</v>
          </cell>
          <cell r="H495">
            <v>380.50400000000002</v>
          </cell>
          <cell r="J495">
            <v>570.75600000000009</v>
          </cell>
        </row>
        <row r="496">
          <cell r="B496">
            <v>171.7182</v>
          </cell>
          <cell r="C496">
            <v>190.798</v>
          </cell>
          <cell r="D496">
            <v>209.87780000000001</v>
          </cell>
          <cell r="E496">
            <v>228.95759999999999</v>
          </cell>
          <cell r="F496">
            <v>251.85336000000001</v>
          </cell>
          <cell r="G496">
            <v>274.74911999999995</v>
          </cell>
          <cell r="H496">
            <v>381.596</v>
          </cell>
          <cell r="J496">
            <v>572.39400000000001</v>
          </cell>
        </row>
        <row r="497">
          <cell r="B497">
            <v>170.16210000000001</v>
          </cell>
          <cell r="C497">
            <v>189.06900000000002</v>
          </cell>
          <cell r="D497">
            <v>207.97590000000002</v>
          </cell>
          <cell r="E497">
            <v>226.8828</v>
          </cell>
          <cell r="F497">
            <v>249.57108000000002</v>
          </cell>
          <cell r="G497">
            <v>272.25936000000002</v>
          </cell>
          <cell r="H497">
            <v>378.13800000000003</v>
          </cell>
          <cell r="J497">
            <v>567.20700000000011</v>
          </cell>
        </row>
        <row r="499">
          <cell r="B499">
            <v>38.052</v>
          </cell>
          <cell r="C499">
            <v>42.28</v>
          </cell>
          <cell r="D499">
            <v>46.508000000000003</v>
          </cell>
          <cell r="E499">
            <v>50.735999999999997</v>
          </cell>
          <cell r="F499">
            <v>55.809600000000003</v>
          </cell>
          <cell r="G499">
            <v>60.883199999999995</v>
          </cell>
          <cell r="H499">
            <v>84.56</v>
          </cell>
          <cell r="J499">
            <v>126.84</v>
          </cell>
        </row>
        <row r="500">
          <cell r="B500">
            <v>38.871000000000002</v>
          </cell>
          <cell r="C500">
            <v>43.19</v>
          </cell>
          <cell r="D500">
            <v>47.509</v>
          </cell>
          <cell r="E500">
            <v>51.827999999999996</v>
          </cell>
          <cell r="F500">
            <v>57.010799999999996</v>
          </cell>
          <cell r="G500">
            <v>62.193599999999989</v>
          </cell>
          <cell r="H500">
            <v>86.38</v>
          </cell>
          <cell r="J500">
            <v>129.57</v>
          </cell>
        </row>
        <row r="501">
          <cell r="B501">
            <v>41.082299999999996</v>
          </cell>
          <cell r="C501">
            <v>45.646999999999998</v>
          </cell>
          <cell r="D501">
            <v>50.2117</v>
          </cell>
          <cell r="E501">
            <v>54.776399999999995</v>
          </cell>
          <cell r="F501">
            <v>60.254039999999996</v>
          </cell>
          <cell r="G501">
            <v>65.731679999999997</v>
          </cell>
          <cell r="H501">
            <v>91.293999999999997</v>
          </cell>
          <cell r="J501">
            <v>136.941</v>
          </cell>
        </row>
        <row r="502">
          <cell r="B502">
            <v>51.975000000000001</v>
          </cell>
          <cell r="C502">
            <v>57.75</v>
          </cell>
          <cell r="D502">
            <v>63.525000000000006</v>
          </cell>
          <cell r="E502">
            <v>69.3</v>
          </cell>
          <cell r="F502">
            <v>76.23</v>
          </cell>
          <cell r="G502">
            <v>83.16</v>
          </cell>
          <cell r="H502">
            <v>115.5</v>
          </cell>
          <cell r="J502">
            <v>173.25</v>
          </cell>
        </row>
        <row r="503">
          <cell r="B503">
            <v>57.2166</v>
          </cell>
          <cell r="C503">
            <v>63.573999999999998</v>
          </cell>
          <cell r="D503">
            <v>69.931399999999996</v>
          </cell>
          <cell r="E503">
            <v>76.288799999999995</v>
          </cell>
          <cell r="F503">
            <v>83.91767999999999</v>
          </cell>
          <cell r="G503">
            <v>91.546559999999985</v>
          </cell>
          <cell r="H503">
            <v>127.148</v>
          </cell>
          <cell r="J503">
            <v>190.72199999999998</v>
          </cell>
        </row>
        <row r="504">
          <cell r="B504">
            <v>60.164999999999999</v>
          </cell>
          <cell r="C504">
            <v>66.849999999999994</v>
          </cell>
          <cell r="D504">
            <v>73.534999999999997</v>
          </cell>
          <cell r="E504">
            <v>80.219999999999985</v>
          </cell>
          <cell r="F504">
            <v>88.24199999999999</v>
          </cell>
          <cell r="G504">
            <v>96.263999999999982</v>
          </cell>
          <cell r="H504">
            <v>133.69999999999999</v>
          </cell>
          <cell r="J504">
            <v>200.54999999999998</v>
          </cell>
        </row>
        <row r="505">
          <cell r="B505">
            <v>61.884899999999995</v>
          </cell>
          <cell r="C505">
            <v>68.760999999999996</v>
          </cell>
          <cell r="D505">
            <v>75.637100000000004</v>
          </cell>
          <cell r="E505">
            <v>82.513199999999998</v>
          </cell>
          <cell r="F505">
            <v>90.764520000000005</v>
          </cell>
          <cell r="G505">
            <v>99.015839999999997</v>
          </cell>
          <cell r="H505">
            <v>137.52199999999999</v>
          </cell>
          <cell r="J505">
            <v>206.28299999999999</v>
          </cell>
        </row>
        <row r="506">
          <cell r="B506">
            <v>49.272300000000001</v>
          </cell>
          <cell r="C506">
            <v>54.747</v>
          </cell>
          <cell r="D506">
            <v>60.221700000000006</v>
          </cell>
          <cell r="E506">
            <v>65.696399999999997</v>
          </cell>
          <cell r="F506">
            <v>72.266040000000004</v>
          </cell>
          <cell r="G506">
            <v>78.835679999999996</v>
          </cell>
          <cell r="H506">
            <v>109.494</v>
          </cell>
          <cell r="J506">
            <v>164.24099999999999</v>
          </cell>
        </row>
        <row r="507">
          <cell r="B507">
            <v>49.108499999999999</v>
          </cell>
          <cell r="C507">
            <v>54.564999999999998</v>
          </cell>
          <cell r="D507">
            <v>60.021500000000003</v>
          </cell>
          <cell r="E507">
            <v>65.477999999999994</v>
          </cell>
          <cell r="F507">
            <v>72.025800000000004</v>
          </cell>
          <cell r="G507">
            <v>78.573599999999985</v>
          </cell>
          <cell r="H507">
            <v>109.13</v>
          </cell>
          <cell r="J507">
            <v>163.69499999999999</v>
          </cell>
        </row>
        <row r="508">
          <cell r="B508">
            <v>57.298499999999997</v>
          </cell>
          <cell r="C508">
            <v>63.664999999999999</v>
          </cell>
          <cell r="D508">
            <v>70.031500000000008</v>
          </cell>
          <cell r="E508">
            <v>76.397999999999996</v>
          </cell>
          <cell r="F508">
            <v>84.037800000000004</v>
          </cell>
          <cell r="G508">
            <v>91.677599999999998</v>
          </cell>
          <cell r="H508">
            <v>127.33</v>
          </cell>
          <cell r="J508">
            <v>190.995</v>
          </cell>
        </row>
        <row r="509">
          <cell r="B509">
            <v>65.488499999999988</v>
          </cell>
          <cell r="C509">
            <v>72.764999999999986</v>
          </cell>
          <cell r="D509">
            <v>80.041499999999985</v>
          </cell>
          <cell r="E509">
            <v>87.317999999999984</v>
          </cell>
          <cell r="F509">
            <v>96.049799999999976</v>
          </cell>
          <cell r="G509">
            <v>104.78159999999998</v>
          </cell>
          <cell r="H509">
            <v>145.52999999999997</v>
          </cell>
          <cell r="J509">
            <v>218.29499999999996</v>
          </cell>
        </row>
        <row r="510">
          <cell r="B510">
            <v>73.678500000000014</v>
          </cell>
          <cell r="C510">
            <v>81.865000000000009</v>
          </cell>
          <cell r="D510">
            <v>90.051500000000019</v>
          </cell>
          <cell r="E510">
            <v>98.238000000000014</v>
          </cell>
          <cell r="F510">
            <v>108.06180000000002</v>
          </cell>
          <cell r="G510">
            <v>117.88560000000001</v>
          </cell>
          <cell r="H510">
            <v>163.73000000000002</v>
          </cell>
          <cell r="J510">
            <v>245.59500000000003</v>
          </cell>
        </row>
        <row r="511">
          <cell r="B511">
            <v>81.868500000000012</v>
          </cell>
          <cell r="C511">
            <v>90.965000000000003</v>
          </cell>
          <cell r="D511">
            <v>100.06150000000001</v>
          </cell>
          <cell r="E511">
            <v>109.158</v>
          </cell>
          <cell r="F511">
            <v>120.07380000000001</v>
          </cell>
          <cell r="G511">
            <v>130.9896</v>
          </cell>
          <cell r="H511">
            <v>181.93</v>
          </cell>
          <cell r="J511">
            <v>272.89499999999998</v>
          </cell>
        </row>
        <row r="512">
          <cell r="B512">
            <v>90.058499999999995</v>
          </cell>
          <cell r="C512">
            <v>100.065</v>
          </cell>
          <cell r="D512">
            <v>110.0715</v>
          </cell>
          <cell r="E512">
            <v>120.07799999999999</v>
          </cell>
          <cell r="F512">
            <v>132.08580000000001</v>
          </cell>
          <cell r="G512">
            <v>144.09359999999998</v>
          </cell>
          <cell r="H512">
            <v>200.13</v>
          </cell>
          <cell r="J512">
            <v>300.19499999999999</v>
          </cell>
        </row>
        <row r="514">
          <cell r="B514">
            <v>131.50530000000001</v>
          </cell>
          <cell r="C514">
            <v>146.11699999999999</v>
          </cell>
          <cell r="D514">
            <v>160.7287</v>
          </cell>
          <cell r="E514">
            <v>175.34039999999999</v>
          </cell>
          <cell r="F514">
            <v>192.87443999999999</v>
          </cell>
          <cell r="G514">
            <v>210.40847999999997</v>
          </cell>
          <cell r="H514">
            <v>292.23399999999998</v>
          </cell>
          <cell r="J514">
            <v>438.351</v>
          </cell>
        </row>
        <row r="515">
          <cell r="B515">
            <v>128.80260000000001</v>
          </cell>
          <cell r="C515">
            <v>143.114</v>
          </cell>
          <cell r="D515">
            <v>157.42540000000002</v>
          </cell>
          <cell r="E515">
            <v>171.73679999999999</v>
          </cell>
          <cell r="F515">
            <v>188.91048000000004</v>
          </cell>
          <cell r="G515">
            <v>206.08415999999997</v>
          </cell>
          <cell r="H515">
            <v>286.22800000000001</v>
          </cell>
          <cell r="J515">
            <v>429.34199999999998</v>
          </cell>
        </row>
        <row r="516">
          <cell r="B516">
            <v>133.63470000000001</v>
          </cell>
          <cell r="C516">
            <v>148.483</v>
          </cell>
          <cell r="D516">
            <v>163.33130000000003</v>
          </cell>
          <cell r="E516">
            <v>178.17959999999999</v>
          </cell>
          <cell r="F516">
            <v>195.99756000000002</v>
          </cell>
          <cell r="G516">
            <v>213.81551999999999</v>
          </cell>
          <cell r="H516">
            <v>296.96600000000001</v>
          </cell>
          <cell r="J516">
            <v>445.44900000000001</v>
          </cell>
        </row>
        <row r="517">
          <cell r="B517">
            <v>133.06140000000002</v>
          </cell>
          <cell r="C517">
            <v>147.846</v>
          </cell>
          <cell r="D517">
            <v>162.63060000000002</v>
          </cell>
          <cell r="E517">
            <v>177.4152</v>
          </cell>
          <cell r="F517">
            <v>195.15672000000001</v>
          </cell>
          <cell r="G517">
            <v>212.89823999999999</v>
          </cell>
          <cell r="H517">
            <v>295.69200000000001</v>
          </cell>
          <cell r="J517">
            <v>443.53800000000001</v>
          </cell>
        </row>
        <row r="518">
          <cell r="B518">
            <v>140.59619999999998</v>
          </cell>
          <cell r="C518">
            <v>156.21799999999999</v>
          </cell>
          <cell r="D518">
            <v>171.8398</v>
          </cell>
          <cell r="E518">
            <v>187.46159999999998</v>
          </cell>
          <cell r="F518">
            <v>206.20775999999998</v>
          </cell>
          <cell r="G518">
            <v>224.95391999999995</v>
          </cell>
          <cell r="H518">
            <v>312.43599999999998</v>
          </cell>
          <cell r="J518">
            <v>468.654</v>
          </cell>
        </row>
        <row r="519">
          <cell r="B519">
            <v>140.84189999999998</v>
          </cell>
          <cell r="C519">
            <v>156.49099999999999</v>
          </cell>
          <cell r="D519">
            <v>172.14009999999999</v>
          </cell>
          <cell r="E519">
            <v>187.78919999999997</v>
          </cell>
          <cell r="F519">
            <v>206.56811999999999</v>
          </cell>
          <cell r="G519">
            <v>225.34703999999996</v>
          </cell>
          <cell r="H519">
            <v>312.98199999999997</v>
          </cell>
          <cell r="J519">
            <v>469.47299999999996</v>
          </cell>
        </row>
        <row r="520">
          <cell r="B520">
            <v>139.6953</v>
          </cell>
          <cell r="C520">
            <v>155.21699999999998</v>
          </cell>
          <cell r="D520">
            <v>170.73869999999999</v>
          </cell>
          <cell r="E520">
            <v>186.26039999999998</v>
          </cell>
          <cell r="F520">
            <v>204.88643999999999</v>
          </cell>
          <cell r="G520">
            <v>223.51247999999995</v>
          </cell>
          <cell r="H520">
            <v>310.43399999999997</v>
          </cell>
          <cell r="J520">
            <v>465.65099999999995</v>
          </cell>
        </row>
        <row r="521">
          <cell r="B521">
            <v>149.19569999999999</v>
          </cell>
          <cell r="C521">
            <v>165.773</v>
          </cell>
          <cell r="D521">
            <v>182.3503</v>
          </cell>
          <cell r="E521">
            <v>198.92759999999998</v>
          </cell>
          <cell r="F521">
            <v>218.82035999999999</v>
          </cell>
          <cell r="G521">
            <v>238.71311999999998</v>
          </cell>
          <cell r="H521">
            <v>331.54599999999999</v>
          </cell>
          <cell r="J521">
            <v>497.31899999999996</v>
          </cell>
        </row>
        <row r="522">
          <cell r="B522">
            <v>148.29480000000001</v>
          </cell>
          <cell r="C522">
            <v>164.77199999999999</v>
          </cell>
          <cell r="D522">
            <v>181.2492</v>
          </cell>
          <cell r="E522">
            <v>197.72639999999998</v>
          </cell>
          <cell r="F522">
            <v>217.49904000000001</v>
          </cell>
          <cell r="G522">
            <v>237.27167999999998</v>
          </cell>
          <cell r="H522">
            <v>329.54399999999998</v>
          </cell>
          <cell r="J522">
            <v>494.31599999999997</v>
          </cell>
        </row>
        <row r="523">
          <cell r="B523">
            <v>155.33820000000003</v>
          </cell>
          <cell r="C523">
            <v>172.59800000000001</v>
          </cell>
          <cell r="D523">
            <v>189.85780000000003</v>
          </cell>
          <cell r="E523">
            <v>207.11760000000001</v>
          </cell>
          <cell r="F523">
            <v>227.82936000000004</v>
          </cell>
          <cell r="G523">
            <v>248.54112000000001</v>
          </cell>
          <cell r="H523">
            <v>345.19600000000003</v>
          </cell>
          <cell r="J523">
            <v>517.7940000000001</v>
          </cell>
        </row>
        <row r="524">
          <cell r="B524">
            <v>156.0753</v>
          </cell>
          <cell r="C524">
            <v>173.417</v>
          </cell>
          <cell r="D524">
            <v>190.7587</v>
          </cell>
          <cell r="E524">
            <v>208.10040000000001</v>
          </cell>
          <cell r="F524">
            <v>228.91043999999999</v>
          </cell>
          <cell r="G524">
            <v>249.72048000000001</v>
          </cell>
          <cell r="H524">
            <v>346.834</v>
          </cell>
          <cell r="J524">
            <v>520.25099999999998</v>
          </cell>
        </row>
        <row r="525">
          <cell r="B525">
            <v>155.33820000000003</v>
          </cell>
          <cell r="C525">
            <v>172.59800000000001</v>
          </cell>
          <cell r="D525">
            <v>189.85780000000003</v>
          </cell>
          <cell r="E525">
            <v>207.11760000000001</v>
          </cell>
          <cell r="F525">
            <v>227.82936000000004</v>
          </cell>
          <cell r="G525">
            <v>248.54112000000001</v>
          </cell>
          <cell r="H525">
            <v>345.19600000000003</v>
          </cell>
          <cell r="J525">
            <v>517.7940000000001</v>
          </cell>
        </row>
        <row r="526">
          <cell r="B526">
            <v>165.49380000000002</v>
          </cell>
          <cell r="C526">
            <v>183.88200000000001</v>
          </cell>
          <cell r="D526">
            <v>202.27020000000002</v>
          </cell>
          <cell r="E526">
            <v>220.6584</v>
          </cell>
          <cell r="F526">
            <v>242.72424000000001</v>
          </cell>
          <cell r="G526">
            <v>264.79007999999999</v>
          </cell>
          <cell r="H526">
            <v>367.76400000000001</v>
          </cell>
          <cell r="J526">
            <v>551.64599999999996</v>
          </cell>
        </row>
        <row r="527">
          <cell r="B527">
            <v>173.92949999999999</v>
          </cell>
          <cell r="C527">
            <v>193.255</v>
          </cell>
          <cell r="D527">
            <v>212.5805</v>
          </cell>
          <cell r="E527">
            <v>231.90599999999998</v>
          </cell>
          <cell r="F527">
            <v>255.0966</v>
          </cell>
          <cell r="G527">
            <v>278.28719999999998</v>
          </cell>
          <cell r="H527">
            <v>386.51</v>
          </cell>
          <cell r="J527">
            <v>579.76499999999999</v>
          </cell>
        </row>
        <row r="528">
          <cell r="B528">
            <v>134.61750000000001</v>
          </cell>
          <cell r="C528">
            <v>149.57499999999999</v>
          </cell>
          <cell r="D528">
            <v>164.5325</v>
          </cell>
          <cell r="E528">
            <v>179.48999999999998</v>
          </cell>
          <cell r="F528">
            <v>197.43899999999999</v>
          </cell>
          <cell r="G528">
            <v>215.38799999999998</v>
          </cell>
          <cell r="H528">
            <v>299.14999999999998</v>
          </cell>
          <cell r="J528">
            <v>448.72499999999997</v>
          </cell>
        </row>
        <row r="529">
          <cell r="B529">
            <v>138.38489999999999</v>
          </cell>
          <cell r="C529">
            <v>153.761</v>
          </cell>
          <cell r="D529">
            <v>169.1371</v>
          </cell>
          <cell r="E529">
            <v>184.51319999999998</v>
          </cell>
          <cell r="F529">
            <v>202.96451999999999</v>
          </cell>
          <cell r="G529">
            <v>221.41583999999997</v>
          </cell>
          <cell r="H529">
            <v>307.52199999999999</v>
          </cell>
          <cell r="J529">
            <v>461.28300000000002</v>
          </cell>
        </row>
        <row r="530">
          <cell r="B530">
            <v>138.95820000000001</v>
          </cell>
          <cell r="C530">
            <v>154.398</v>
          </cell>
          <cell r="D530">
            <v>169.83780000000002</v>
          </cell>
          <cell r="E530">
            <v>185.27759999999998</v>
          </cell>
          <cell r="F530">
            <v>203.80536000000001</v>
          </cell>
          <cell r="G530">
            <v>222.33311999999998</v>
          </cell>
          <cell r="H530">
            <v>308.79599999999999</v>
          </cell>
          <cell r="J530">
            <v>463.19399999999996</v>
          </cell>
        </row>
        <row r="531">
          <cell r="B531">
            <v>147.47579999999999</v>
          </cell>
          <cell r="C531">
            <v>163.86199999999999</v>
          </cell>
          <cell r="D531">
            <v>180.2482</v>
          </cell>
          <cell r="E531">
            <v>196.6344</v>
          </cell>
          <cell r="F531">
            <v>216.29783999999998</v>
          </cell>
          <cell r="G531">
            <v>235.96127999999999</v>
          </cell>
          <cell r="H531">
            <v>327.72399999999999</v>
          </cell>
          <cell r="J531">
            <v>491.58600000000001</v>
          </cell>
        </row>
        <row r="532">
          <cell r="B532">
            <v>148.95000000000002</v>
          </cell>
          <cell r="C532">
            <v>165.5</v>
          </cell>
          <cell r="D532">
            <v>182.05</v>
          </cell>
          <cell r="E532">
            <v>198.6</v>
          </cell>
          <cell r="F532">
            <v>218.46</v>
          </cell>
          <cell r="G532">
            <v>238.32</v>
          </cell>
          <cell r="H532">
            <v>331</v>
          </cell>
          <cell r="J532">
            <v>496.5</v>
          </cell>
        </row>
        <row r="533">
          <cell r="B533">
            <v>147.06629999999998</v>
          </cell>
          <cell r="C533">
            <v>163.40699999999998</v>
          </cell>
          <cell r="D533">
            <v>179.74770000000001</v>
          </cell>
          <cell r="E533">
            <v>196.08839999999998</v>
          </cell>
          <cell r="F533">
            <v>215.69723999999999</v>
          </cell>
          <cell r="G533">
            <v>235.30607999999995</v>
          </cell>
          <cell r="H533">
            <v>326.81399999999996</v>
          </cell>
          <cell r="J533">
            <v>490.22099999999995</v>
          </cell>
        </row>
        <row r="534">
          <cell r="B534">
            <v>156.321</v>
          </cell>
          <cell r="C534">
            <v>173.69</v>
          </cell>
          <cell r="D534">
            <v>191.05900000000003</v>
          </cell>
          <cell r="E534">
            <v>208.428</v>
          </cell>
          <cell r="F534">
            <v>229.27080000000004</v>
          </cell>
          <cell r="G534">
            <v>250.11359999999999</v>
          </cell>
          <cell r="H534">
            <v>347.38</v>
          </cell>
          <cell r="J534">
            <v>521.06999999999994</v>
          </cell>
        </row>
        <row r="535">
          <cell r="B535">
            <v>155.74770000000001</v>
          </cell>
          <cell r="C535">
            <v>173.053</v>
          </cell>
          <cell r="D535">
            <v>190.35830000000001</v>
          </cell>
          <cell r="E535">
            <v>207.6636</v>
          </cell>
          <cell r="F535">
            <v>228.42996000000002</v>
          </cell>
          <cell r="G535">
            <v>249.19631999999999</v>
          </cell>
          <cell r="H535">
            <v>346.10599999999999</v>
          </cell>
          <cell r="J535">
            <v>519.15899999999999</v>
          </cell>
        </row>
        <row r="536">
          <cell r="B536">
            <v>159.59699999999998</v>
          </cell>
          <cell r="C536">
            <v>177.32999999999998</v>
          </cell>
          <cell r="D536">
            <v>195.06299999999999</v>
          </cell>
          <cell r="E536">
            <v>212.79599999999996</v>
          </cell>
          <cell r="F536">
            <v>234.07559999999998</v>
          </cell>
          <cell r="G536">
            <v>255.35519999999994</v>
          </cell>
          <cell r="H536">
            <v>354.65999999999997</v>
          </cell>
          <cell r="J536">
            <v>531.99</v>
          </cell>
        </row>
        <row r="537">
          <cell r="B537">
            <v>165.32999999999998</v>
          </cell>
          <cell r="C537">
            <v>183.7</v>
          </cell>
          <cell r="D537">
            <v>202.07</v>
          </cell>
          <cell r="E537">
            <v>220.43999999999997</v>
          </cell>
          <cell r="F537">
            <v>242.48399999999998</v>
          </cell>
          <cell r="G537">
            <v>264.52799999999996</v>
          </cell>
          <cell r="H537">
            <v>367.4</v>
          </cell>
          <cell r="J537">
            <v>551.09999999999991</v>
          </cell>
        </row>
        <row r="538">
          <cell r="B538">
            <v>169.42500000000001</v>
          </cell>
          <cell r="C538">
            <v>188.25</v>
          </cell>
          <cell r="D538">
            <v>207.07500000000002</v>
          </cell>
          <cell r="E538">
            <v>225.9</v>
          </cell>
          <cell r="F538">
            <v>248.49</v>
          </cell>
          <cell r="G538">
            <v>271.08</v>
          </cell>
          <cell r="H538">
            <v>376.5</v>
          </cell>
          <cell r="J538">
            <v>564.75</v>
          </cell>
        </row>
        <row r="539">
          <cell r="B539">
            <v>173.52</v>
          </cell>
          <cell r="C539">
            <v>192.8</v>
          </cell>
          <cell r="D539">
            <v>212.08000000000004</v>
          </cell>
          <cell r="E539">
            <v>231.36</v>
          </cell>
          <cell r="F539">
            <v>254.49600000000004</v>
          </cell>
          <cell r="G539">
            <v>277.63200000000001</v>
          </cell>
          <cell r="H539">
            <v>385.6</v>
          </cell>
          <cell r="J539">
            <v>578.40000000000009</v>
          </cell>
        </row>
        <row r="540">
          <cell r="B540">
            <v>177.61500000000001</v>
          </cell>
          <cell r="C540">
            <v>197.35</v>
          </cell>
          <cell r="D540">
            <v>217.08500000000001</v>
          </cell>
          <cell r="E540">
            <v>236.82</v>
          </cell>
          <cell r="F540">
            <v>260.50200000000001</v>
          </cell>
          <cell r="G540">
            <v>284.18399999999997</v>
          </cell>
          <cell r="H540">
            <v>394.7</v>
          </cell>
          <cell r="J540">
            <v>592.04999999999995</v>
          </cell>
        </row>
        <row r="541">
          <cell r="B541">
            <v>139.77719999999999</v>
          </cell>
          <cell r="C541">
            <v>155.30799999999999</v>
          </cell>
          <cell r="D541">
            <v>170.83879999999999</v>
          </cell>
          <cell r="E541">
            <v>186.36959999999999</v>
          </cell>
          <cell r="F541">
            <v>205.00655999999998</v>
          </cell>
          <cell r="G541">
            <v>223.64352</v>
          </cell>
          <cell r="H541">
            <v>310.61599999999999</v>
          </cell>
          <cell r="J541">
            <v>465.92399999999998</v>
          </cell>
        </row>
        <row r="542">
          <cell r="B542">
            <v>142.88939999999999</v>
          </cell>
          <cell r="C542">
            <v>158.76599999999999</v>
          </cell>
          <cell r="D542">
            <v>174.64260000000002</v>
          </cell>
          <cell r="E542">
            <v>190.51919999999998</v>
          </cell>
          <cell r="F542">
            <v>209.57112000000001</v>
          </cell>
          <cell r="G542">
            <v>228.62303999999997</v>
          </cell>
          <cell r="H542">
            <v>317.53199999999998</v>
          </cell>
          <cell r="J542">
            <v>476.298</v>
          </cell>
        </row>
        <row r="543">
          <cell r="B543">
            <v>147.47579999999999</v>
          </cell>
          <cell r="C543">
            <v>163.86199999999999</v>
          </cell>
          <cell r="D543">
            <v>180.2482</v>
          </cell>
          <cell r="E543">
            <v>196.6344</v>
          </cell>
          <cell r="F543">
            <v>216.29783999999998</v>
          </cell>
          <cell r="G543">
            <v>235.96127999999999</v>
          </cell>
          <cell r="H543">
            <v>327.72399999999999</v>
          </cell>
          <cell r="J543">
            <v>491.58600000000001</v>
          </cell>
        </row>
        <row r="544">
          <cell r="B544">
            <v>152.79929999999999</v>
          </cell>
          <cell r="C544">
            <v>169.77699999999999</v>
          </cell>
          <cell r="D544">
            <v>186.75470000000001</v>
          </cell>
          <cell r="E544">
            <v>203.73239999999998</v>
          </cell>
          <cell r="F544">
            <v>224.10564000000002</v>
          </cell>
          <cell r="G544">
            <v>244.47887999999998</v>
          </cell>
          <cell r="H544">
            <v>339.55399999999997</v>
          </cell>
          <cell r="J544">
            <v>509.33099999999996</v>
          </cell>
        </row>
        <row r="545">
          <cell r="B545">
            <v>157.13999999999999</v>
          </cell>
          <cell r="C545">
            <v>174.6</v>
          </cell>
          <cell r="D545">
            <v>192.06</v>
          </cell>
          <cell r="E545">
            <v>209.51999999999998</v>
          </cell>
          <cell r="F545">
            <v>230.47199999999998</v>
          </cell>
          <cell r="G545">
            <v>251.42399999999998</v>
          </cell>
          <cell r="H545">
            <v>349.2</v>
          </cell>
          <cell r="J545">
            <v>523.79999999999995</v>
          </cell>
        </row>
        <row r="546">
          <cell r="B546">
            <v>151.9803</v>
          </cell>
          <cell r="C546">
            <v>168.86699999999999</v>
          </cell>
          <cell r="D546">
            <v>185.75370000000001</v>
          </cell>
          <cell r="E546">
            <v>202.64039999999997</v>
          </cell>
          <cell r="F546">
            <v>222.90443999999999</v>
          </cell>
          <cell r="G546">
            <v>243.16847999999996</v>
          </cell>
          <cell r="H546">
            <v>337.73399999999998</v>
          </cell>
          <cell r="J546">
            <v>506.601</v>
          </cell>
        </row>
        <row r="547">
          <cell r="B547">
            <v>163.44630000000001</v>
          </cell>
          <cell r="C547">
            <v>181.607</v>
          </cell>
          <cell r="D547">
            <v>199.76770000000002</v>
          </cell>
          <cell r="E547">
            <v>217.92839999999998</v>
          </cell>
          <cell r="F547">
            <v>239.72124000000002</v>
          </cell>
          <cell r="G547">
            <v>261.51407999999998</v>
          </cell>
          <cell r="H547">
            <v>363.214</v>
          </cell>
          <cell r="J547">
            <v>544.82100000000003</v>
          </cell>
        </row>
        <row r="548">
          <cell r="B548">
            <v>161.07120000000003</v>
          </cell>
          <cell r="C548">
            <v>178.96800000000002</v>
          </cell>
          <cell r="D548">
            <v>196.86480000000003</v>
          </cell>
          <cell r="E548">
            <v>214.76160000000002</v>
          </cell>
          <cell r="F548">
            <v>236.23776000000004</v>
          </cell>
          <cell r="G548">
            <v>257.71392000000003</v>
          </cell>
          <cell r="H548">
            <v>357.93600000000004</v>
          </cell>
          <cell r="J548">
            <v>536.904</v>
          </cell>
        </row>
        <row r="549">
          <cell r="B549">
            <v>171.22680000000003</v>
          </cell>
          <cell r="C549">
            <v>190.25200000000001</v>
          </cell>
          <cell r="D549">
            <v>209.27720000000002</v>
          </cell>
          <cell r="E549">
            <v>228.30240000000001</v>
          </cell>
          <cell r="F549">
            <v>251.13264000000001</v>
          </cell>
          <cell r="G549">
            <v>273.96287999999998</v>
          </cell>
          <cell r="H549">
            <v>380.50400000000002</v>
          </cell>
          <cell r="J549">
            <v>570.75600000000009</v>
          </cell>
        </row>
        <row r="550">
          <cell r="B550">
            <v>171.7182</v>
          </cell>
          <cell r="C550">
            <v>190.798</v>
          </cell>
          <cell r="D550">
            <v>209.87780000000001</v>
          </cell>
          <cell r="E550">
            <v>228.95759999999999</v>
          </cell>
          <cell r="F550">
            <v>251.85336000000001</v>
          </cell>
          <cell r="G550">
            <v>274.74911999999995</v>
          </cell>
          <cell r="H550">
            <v>381.596</v>
          </cell>
          <cell r="J550">
            <v>572.39400000000001</v>
          </cell>
        </row>
        <row r="551">
          <cell r="B551">
            <v>170.16210000000001</v>
          </cell>
          <cell r="C551">
            <v>189.06900000000002</v>
          </cell>
          <cell r="D551">
            <v>207.97590000000002</v>
          </cell>
          <cell r="E551">
            <v>226.8828</v>
          </cell>
          <cell r="F551">
            <v>249.57108000000002</v>
          </cell>
          <cell r="G551">
            <v>272.25936000000002</v>
          </cell>
          <cell r="H551">
            <v>378.13800000000003</v>
          </cell>
          <cell r="J551">
            <v>567.20700000000011</v>
          </cell>
        </row>
        <row r="553">
          <cell r="B553">
            <v>38.052</v>
          </cell>
          <cell r="C553">
            <v>42.28</v>
          </cell>
          <cell r="D553">
            <v>46.508000000000003</v>
          </cell>
          <cell r="E553">
            <v>50.735999999999997</v>
          </cell>
          <cell r="F553">
            <v>55.809600000000003</v>
          </cell>
          <cell r="G553">
            <v>60.883199999999995</v>
          </cell>
          <cell r="H553">
            <v>84.56</v>
          </cell>
          <cell r="J553">
            <v>126.84</v>
          </cell>
        </row>
        <row r="554">
          <cell r="B554">
            <v>38.871000000000002</v>
          </cell>
          <cell r="C554">
            <v>43.19</v>
          </cell>
          <cell r="D554">
            <v>47.509</v>
          </cell>
          <cell r="E554">
            <v>51.827999999999996</v>
          </cell>
          <cell r="F554">
            <v>57.010799999999996</v>
          </cell>
          <cell r="G554">
            <v>62.193599999999989</v>
          </cell>
          <cell r="H554">
            <v>86.38</v>
          </cell>
          <cell r="J554">
            <v>129.57</v>
          </cell>
        </row>
        <row r="555">
          <cell r="B555">
            <v>41.082299999999996</v>
          </cell>
          <cell r="C555">
            <v>45.646999999999998</v>
          </cell>
          <cell r="D555">
            <v>50.2117</v>
          </cell>
          <cell r="E555">
            <v>54.776399999999995</v>
          </cell>
          <cell r="F555">
            <v>60.254039999999996</v>
          </cell>
          <cell r="G555">
            <v>65.731679999999997</v>
          </cell>
          <cell r="H555">
            <v>91.293999999999997</v>
          </cell>
          <cell r="J555">
            <v>136.941</v>
          </cell>
        </row>
        <row r="556">
          <cell r="B556">
            <v>51.975000000000001</v>
          </cell>
          <cell r="C556">
            <v>57.75</v>
          </cell>
          <cell r="D556">
            <v>63.525000000000006</v>
          </cell>
          <cell r="E556">
            <v>69.3</v>
          </cell>
          <cell r="F556">
            <v>76.23</v>
          </cell>
          <cell r="G556">
            <v>83.16</v>
          </cell>
          <cell r="H556">
            <v>115.5</v>
          </cell>
          <cell r="J556">
            <v>173.25</v>
          </cell>
        </row>
        <row r="557">
          <cell r="B557">
            <v>57.2166</v>
          </cell>
          <cell r="C557">
            <v>63.573999999999998</v>
          </cell>
          <cell r="D557">
            <v>69.931399999999996</v>
          </cell>
          <cell r="E557">
            <v>76.288799999999995</v>
          </cell>
          <cell r="F557">
            <v>83.91767999999999</v>
          </cell>
          <cell r="G557">
            <v>91.546559999999985</v>
          </cell>
          <cell r="H557">
            <v>127.148</v>
          </cell>
          <cell r="J557">
            <v>190.72199999999998</v>
          </cell>
        </row>
        <row r="558">
          <cell r="B558">
            <v>60.164999999999999</v>
          </cell>
          <cell r="C558">
            <v>66.849999999999994</v>
          </cell>
          <cell r="D558">
            <v>73.534999999999997</v>
          </cell>
          <cell r="E558">
            <v>80.219999999999985</v>
          </cell>
          <cell r="F558">
            <v>88.24199999999999</v>
          </cell>
          <cell r="G558">
            <v>96.263999999999982</v>
          </cell>
          <cell r="H558">
            <v>133.69999999999999</v>
          </cell>
          <cell r="J558">
            <v>200.54999999999998</v>
          </cell>
        </row>
        <row r="559">
          <cell r="B559">
            <v>61.884899999999995</v>
          </cell>
          <cell r="C559">
            <v>68.760999999999996</v>
          </cell>
          <cell r="D559">
            <v>75.637100000000004</v>
          </cell>
          <cell r="E559">
            <v>82.513199999999998</v>
          </cell>
          <cell r="F559">
            <v>90.764520000000005</v>
          </cell>
          <cell r="G559">
            <v>99.015839999999997</v>
          </cell>
          <cell r="H559">
            <v>137.52199999999999</v>
          </cell>
          <cell r="J559">
            <v>206.28299999999999</v>
          </cell>
        </row>
        <row r="560">
          <cell r="B560">
            <v>49.272300000000001</v>
          </cell>
          <cell r="C560">
            <v>54.747</v>
          </cell>
          <cell r="D560">
            <v>60.221700000000006</v>
          </cell>
          <cell r="E560">
            <v>65.696399999999997</v>
          </cell>
          <cell r="F560">
            <v>72.266040000000004</v>
          </cell>
          <cell r="G560">
            <v>78.835679999999996</v>
          </cell>
          <cell r="H560">
            <v>109.494</v>
          </cell>
          <cell r="J560">
            <v>164.24099999999999</v>
          </cell>
        </row>
        <row r="561">
          <cell r="B561">
            <v>49.108499999999999</v>
          </cell>
          <cell r="C561">
            <v>54.564999999999998</v>
          </cell>
          <cell r="D561">
            <v>60.021500000000003</v>
          </cell>
          <cell r="E561">
            <v>65.477999999999994</v>
          </cell>
          <cell r="F561">
            <v>72.025800000000004</v>
          </cell>
          <cell r="G561">
            <v>78.573599999999985</v>
          </cell>
          <cell r="H561">
            <v>109.13</v>
          </cell>
          <cell r="J561">
            <v>163.69499999999999</v>
          </cell>
        </row>
        <row r="562">
          <cell r="B562">
            <v>57.298499999999997</v>
          </cell>
          <cell r="C562">
            <v>63.664999999999999</v>
          </cell>
          <cell r="D562">
            <v>70.031500000000008</v>
          </cell>
          <cell r="E562">
            <v>76.397999999999996</v>
          </cell>
          <cell r="F562">
            <v>84.037800000000004</v>
          </cell>
          <cell r="G562">
            <v>91.677599999999998</v>
          </cell>
          <cell r="H562">
            <v>127.33</v>
          </cell>
          <cell r="J562">
            <v>190.995</v>
          </cell>
        </row>
        <row r="563">
          <cell r="B563">
            <v>65.488499999999988</v>
          </cell>
          <cell r="C563">
            <v>72.764999999999986</v>
          </cell>
          <cell r="D563">
            <v>80.041499999999985</v>
          </cell>
          <cell r="E563">
            <v>87.317999999999984</v>
          </cell>
          <cell r="F563">
            <v>96.049799999999976</v>
          </cell>
          <cell r="G563">
            <v>104.78159999999998</v>
          </cell>
          <cell r="H563">
            <v>145.52999999999997</v>
          </cell>
          <cell r="J563">
            <v>218.29499999999996</v>
          </cell>
        </row>
        <row r="564">
          <cell r="B564">
            <v>73.678500000000014</v>
          </cell>
          <cell r="C564">
            <v>81.865000000000009</v>
          </cell>
          <cell r="D564">
            <v>90.051500000000019</v>
          </cell>
          <cell r="E564">
            <v>98.238000000000014</v>
          </cell>
          <cell r="F564">
            <v>108.06180000000002</v>
          </cell>
          <cell r="G564">
            <v>117.88560000000001</v>
          </cell>
          <cell r="H564">
            <v>163.73000000000002</v>
          </cell>
          <cell r="J564">
            <v>245.59500000000003</v>
          </cell>
        </row>
        <row r="565">
          <cell r="B565">
            <v>81.868500000000012</v>
          </cell>
          <cell r="C565">
            <v>90.965000000000003</v>
          </cell>
          <cell r="D565">
            <v>100.06150000000001</v>
          </cell>
          <cell r="E565">
            <v>109.158</v>
          </cell>
          <cell r="F565">
            <v>120.07380000000001</v>
          </cell>
          <cell r="G565">
            <v>130.9896</v>
          </cell>
          <cell r="H565">
            <v>181.93</v>
          </cell>
          <cell r="J565">
            <v>272.89499999999998</v>
          </cell>
        </row>
        <row r="566">
          <cell r="B566">
            <v>90.058499999999995</v>
          </cell>
          <cell r="C566">
            <v>100.065</v>
          </cell>
          <cell r="D566">
            <v>110.0715</v>
          </cell>
          <cell r="E566">
            <v>120.07799999999999</v>
          </cell>
          <cell r="F566">
            <v>132.08580000000001</v>
          </cell>
          <cell r="G566">
            <v>144.09359999999998</v>
          </cell>
          <cell r="H566">
            <v>200.13</v>
          </cell>
          <cell r="J566">
            <v>300.19499999999999</v>
          </cell>
        </row>
        <row r="568">
          <cell r="B568">
            <v>131.50530000000001</v>
          </cell>
          <cell r="C568">
            <v>146.11699999999999</v>
          </cell>
          <cell r="D568">
            <v>160.7287</v>
          </cell>
          <cell r="E568">
            <v>175.34039999999999</v>
          </cell>
          <cell r="F568">
            <v>192.87443999999999</v>
          </cell>
          <cell r="G568">
            <v>210.40847999999997</v>
          </cell>
          <cell r="H568">
            <v>292.23399999999998</v>
          </cell>
          <cell r="J568">
            <v>438.351</v>
          </cell>
        </row>
        <row r="569">
          <cell r="B569">
            <v>128.80260000000001</v>
          </cell>
          <cell r="C569">
            <v>143.114</v>
          </cell>
          <cell r="D569">
            <v>157.42540000000002</v>
          </cell>
          <cell r="E569">
            <v>171.73679999999999</v>
          </cell>
          <cell r="F569">
            <v>188.91048000000004</v>
          </cell>
          <cell r="G569">
            <v>206.08415999999997</v>
          </cell>
          <cell r="H569">
            <v>286.22800000000001</v>
          </cell>
          <cell r="J569">
            <v>429.34199999999998</v>
          </cell>
        </row>
        <row r="570">
          <cell r="B570">
            <v>133.63470000000001</v>
          </cell>
          <cell r="C570">
            <v>148.483</v>
          </cell>
          <cell r="D570">
            <v>163.33130000000003</v>
          </cell>
          <cell r="E570">
            <v>178.17959999999999</v>
          </cell>
          <cell r="F570">
            <v>195.99756000000002</v>
          </cell>
          <cell r="G570">
            <v>213.81551999999999</v>
          </cell>
          <cell r="H570">
            <v>296.96600000000001</v>
          </cell>
          <cell r="J570">
            <v>445.44900000000001</v>
          </cell>
        </row>
        <row r="571">
          <cell r="B571">
            <v>133.06140000000002</v>
          </cell>
          <cell r="C571">
            <v>147.846</v>
          </cell>
          <cell r="D571">
            <v>162.63060000000002</v>
          </cell>
          <cell r="E571">
            <v>177.4152</v>
          </cell>
          <cell r="F571">
            <v>195.15672000000001</v>
          </cell>
          <cell r="G571">
            <v>212.89823999999999</v>
          </cell>
          <cell r="H571">
            <v>295.69200000000001</v>
          </cell>
          <cell r="J571">
            <v>443.53800000000001</v>
          </cell>
        </row>
        <row r="572">
          <cell r="B572">
            <v>140.59619999999998</v>
          </cell>
          <cell r="C572">
            <v>156.21799999999999</v>
          </cell>
          <cell r="D572">
            <v>171.8398</v>
          </cell>
          <cell r="E572">
            <v>187.46159999999998</v>
          </cell>
          <cell r="F572">
            <v>206.20775999999998</v>
          </cell>
          <cell r="G572">
            <v>224.95391999999995</v>
          </cell>
          <cell r="H572">
            <v>312.43599999999998</v>
          </cell>
          <cell r="J572">
            <v>468.654</v>
          </cell>
        </row>
        <row r="573">
          <cell r="B573">
            <v>140.84189999999998</v>
          </cell>
          <cell r="C573">
            <v>156.49099999999999</v>
          </cell>
          <cell r="D573">
            <v>172.14009999999999</v>
          </cell>
          <cell r="E573">
            <v>187.78919999999997</v>
          </cell>
          <cell r="F573">
            <v>206.56811999999999</v>
          </cell>
          <cell r="G573">
            <v>225.34703999999996</v>
          </cell>
          <cell r="H573">
            <v>312.98199999999997</v>
          </cell>
          <cell r="J573">
            <v>469.47299999999996</v>
          </cell>
        </row>
        <row r="574">
          <cell r="B574">
            <v>139.6953</v>
          </cell>
          <cell r="C574">
            <v>155.21699999999998</v>
          </cell>
          <cell r="D574">
            <v>170.73869999999999</v>
          </cell>
          <cell r="E574">
            <v>186.26039999999998</v>
          </cell>
          <cell r="F574">
            <v>204.88643999999999</v>
          </cell>
          <cell r="G574">
            <v>223.51247999999995</v>
          </cell>
          <cell r="H574">
            <v>310.43399999999997</v>
          </cell>
          <cell r="J574">
            <v>465.65099999999995</v>
          </cell>
        </row>
        <row r="575">
          <cell r="B575">
            <v>149.19569999999999</v>
          </cell>
          <cell r="C575">
            <v>165.773</v>
          </cell>
          <cell r="D575">
            <v>182.3503</v>
          </cell>
          <cell r="E575">
            <v>198.92759999999998</v>
          </cell>
          <cell r="F575">
            <v>218.82035999999999</v>
          </cell>
          <cell r="G575">
            <v>238.71311999999998</v>
          </cell>
          <cell r="H575">
            <v>331.54599999999999</v>
          </cell>
          <cell r="J575">
            <v>497.31899999999996</v>
          </cell>
        </row>
        <row r="576">
          <cell r="B576">
            <v>148.29480000000001</v>
          </cell>
          <cell r="C576">
            <v>164.77199999999999</v>
          </cell>
          <cell r="D576">
            <v>181.2492</v>
          </cell>
          <cell r="E576">
            <v>197.72639999999998</v>
          </cell>
          <cell r="F576">
            <v>217.49904000000001</v>
          </cell>
          <cell r="G576">
            <v>237.27167999999998</v>
          </cell>
          <cell r="H576">
            <v>329.54399999999998</v>
          </cell>
          <cell r="J576">
            <v>494.31599999999997</v>
          </cell>
        </row>
        <row r="577">
          <cell r="B577">
            <v>155.33820000000003</v>
          </cell>
          <cell r="C577">
            <v>172.59800000000001</v>
          </cell>
          <cell r="D577">
            <v>189.85780000000003</v>
          </cell>
          <cell r="E577">
            <v>207.11760000000001</v>
          </cell>
          <cell r="F577">
            <v>227.82936000000004</v>
          </cell>
          <cell r="G577">
            <v>248.54112000000001</v>
          </cell>
          <cell r="H577">
            <v>345.19600000000003</v>
          </cell>
          <cell r="J577">
            <v>517.7940000000001</v>
          </cell>
        </row>
        <row r="578">
          <cell r="B578">
            <v>156.0753</v>
          </cell>
          <cell r="C578">
            <v>173.417</v>
          </cell>
          <cell r="D578">
            <v>190.7587</v>
          </cell>
          <cell r="E578">
            <v>208.10040000000001</v>
          </cell>
          <cell r="F578">
            <v>228.91043999999999</v>
          </cell>
          <cell r="G578">
            <v>249.72048000000001</v>
          </cell>
          <cell r="H578">
            <v>346.834</v>
          </cell>
          <cell r="J578">
            <v>520.25099999999998</v>
          </cell>
        </row>
        <row r="579">
          <cell r="B579">
            <v>155.33820000000003</v>
          </cell>
          <cell r="C579">
            <v>172.59800000000001</v>
          </cell>
          <cell r="D579">
            <v>189.85780000000003</v>
          </cell>
          <cell r="E579">
            <v>207.11760000000001</v>
          </cell>
          <cell r="F579">
            <v>227.82936000000004</v>
          </cell>
          <cell r="G579">
            <v>248.54112000000001</v>
          </cell>
          <cell r="H579">
            <v>345.19600000000003</v>
          </cell>
          <cell r="J579">
            <v>517.7940000000001</v>
          </cell>
        </row>
        <row r="580">
          <cell r="B580">
            <v>165.49380000000002</v>
          </cell>
          <cell r="C580">
            <v>183.88200000000001</v>
          </cell>
          <cell r="D580">
            <v>202.27020000000002</v>
          </cell>
          <cell r="E580">
            <v>220.6584</v>
          </cell>
          <cell r="F580">
            <v>242.72424000000001</v>
          </cell>
          <cell r="G580">
            <v>264.79007999999999</v>
          </cell>
          <cell r="H580">
            <v>367.76400000000001</v>
          </cell>
          <cell r="J580">
            <v>551.64599999999996</v>
          </cell>
        </row>
        <row r="581">
          <cell r="B581">
            <v>173.52</v>
          </cell>
          <cell r="C581">
            <v>192.8</v>
          </cell>
          <cell r="D581">
            <v>212.08000000000004</v>
          </cell>
          <cell r="E581">
            <v>231.36</v>
          </cell>
          <cell r="F581">
            <v>254.49600000000004</v>
          </cell>
          <cell r="G581">
            <v>277.63200000000001</v>
          </cell>
          <cell r="H581">
            <v>385.6</v>
          </cell>
          <cell r="J581">
            <v>578.40000000000009</v>
          </cell>
        </row>
        <row r="582">
          <cell r="B582">
            <v>134.61750000000001</v>
          </cell>
          <cell r="C582">
            <v>149.57499999999999</v>
          </cell>
          <cell r="D582">
            <v>164.5325</v>
          </cell>
          <cell r="E582">
            <v>179.48999999999998</v>
          </cell>
          <cell r="F582">
            <v>197.43899999999999</v>
          </cell>
          <cell r="G582">
            <v>215.38799999999998</v>
          </cell>
          <cell r="H582">
            <v>299.14999999999998</v>
          </cell>
          <cell r="J582">
            <v>448.72499999999997</v>
          </cell>
        </row>
        <row r="583">
          <cell r="B583">
            <v>138.38489999999999</v>
          </cell>
          <cell r="C583">
            <v>153.761</v>
          </cell>
          <cell r="D583">
            <v>169.1371</v>
          </cell>
          <cell r="E583">
            <v>184.51319999999998</v>
          </cell>
          <cell r="F583">
            <v>202.96451999999999</v>
          </cell>
          <cell r="G583">
            <v>221.41583999999997</v>
          </cell>
          <cell r="H583">
            <v>307.52199999999999</v>
          </cell>
          <cell r="J583">
            <v>461.28300000000002</v>
          </cell>
        </row>
        <row r="584">
          <cell r="B584">
            <v>138.95820000000001</v>
          </cell>
          <cell r="C584">
            <v>154.398</v>
          </cell>
          <cell r="D584">
            <v>169.83780000000002</v>
          </cell>
          <cell r="E584">
            <v>185.27759999999998</v>
          </cell>
          <cell r="F584">
            <v>203.80536000000001</v>
          </cell>
          <cell r="G584">
            <v>222.33311999999998</v>
          </cell>
          <cell r="H584">
            <v>308.79599999999999</v>
          </cell>
          <cell r="J584">
            <v>463.19399999999996</v>
          </cell>
        </row>
        <row r="585">
          <cell r="B585">
            <v>147.47579999999999</v>
          </cell>
          <cell r="C585">
            <v>163.86199999999999</v>
          </cell>
          <cell r="D585">
            <v>180.2482</v>
          </cell>
          <cell r="E585">
            <v>196.6344</v>
          </cell>
          <cell r="F585">
            <v>216.29783999999998</v>
          </cell>
          <cell r="G585">
            <v>235.96127999999999</v>
          </cell>
          <cell r="H585">
            <v>327.72399999999999</v>
          </cell>
          <cell r="J585">
            <v>491.58600000000001</v>
          </cell>
        </row>
        <row r="586">
          <cell r="B586">
            <v>148.95000000000002</v>
          </cell>
          <cell r="C586">
            <v>165.5</v>
          </cell>
          <cell r="D586">
            <v>182.05</v>
          </cell>
          <cell r="E586">
            <v>198.6</v>
          </cell>
          <cell r="F586">
            <v>218.46</v>
          </cell>
          <cell r="G586">
            <v>238.32</v>
          </cell>
          <cell r="H586">
            <v>331</v>
          </cell>
          <cell r="J586">
            <v>496.5</v>
          </cell>
        </row>
        <row r="587">
          <cell r="B587">
            <v>147.06629999999998</v>
          </cell>
          <cell r="C587">
            <v>163.40699999999998</v>
          </cell>
          <cell r="D587">
            <v>179.74770000000001</v>
          </cell>
          <cell r="E587">
            <v>196.08839999999998</v>
          </cell>
          <cell r="F587">
            <v>215.69723999999999</v>
          </cell>
          <cell r="G587">
            <v>235.30607999999995</v>
          </cell>
          <cell r="H587">
            <v>326.81399999999996</v>
          </cell>
          <cell r="J587">
            <v>490.22099999999995</v>
          </cell>
        </row>
        <row r="588">
          <cell r="B588">
            <v>156.321</v>
          </cell>
          <cell r="C588">
            <v>173.69</v>
          </cell>
          <cell r="D588">
            <v>191.05900000000003</v>
          </cell>
          <cell r="E588">
            <v>208.428</v>
          </cell>
          <cell r="F588">
            <v>229.27080000000004</v>
          </cell>
          <cell r="G588">
            <v>250.11359999999999</v>
          </cell>
          <cell r="H588">
            <v>347.38</v>
          </cell>
          <cell r="J588">
            <v>521.06999999999994</v>
          </cell>
        </row>
        <row r="589">
          <cell r="B589">
            <v>155.74770000000001</v>
          </cell>
          <cell r="C589">
            <v>173.053</v>
          </cell>
          <cell r="D589">
            <v>190.35830000000001</v>
          </cell>
          <cell r="E589">
            <v>207.6636</v>
          </cell>
          <cell r="F589">
            <v>228.42996000000002</v>
          </cell>
          <cell r="G589">
            <v>249.19631999999999</v>
          </cell>
          <cell r="H589">
            <v>346.10599999999999</v>
          </cell>
          <cell r="J589">
            <v>519.15899999999999</v>
          </cell>
        </row>
        <row r="590">
          <cell r="B590">
            <v>158.77799999999999</v>
          </cell>
          <cell r="C590">
            <v>176.42</v>
          </cell>
          <cell r="D590">
            <v>194.06200000000001</v>
          </cell>
          <cell r="E590">
            <v>211.70399999999998</v>
          </cell>
          <cell r="F590">
            <v>232.87440000000001</v>
          </cell>
          <cell r="G590">
            <v>254.04479999999995</v>
          </cell>
          <cell r="H590">
            <v>352.84</v>
          </cell>
          <cell r="J590">
            <v>529.26</v>
          </cell>
        </row>
        <row r="591">
          <cell r="B591">
            <v>161.23500000000001</v>
          </cell>
          <cell r="C591">
            <v>179.15</v>
          </cell>
          <cell r="D591">
            <v>197.06500000000003</v>
          </cell>
          <cell r="E591">
            <v>214.98</v>
          </cell>
          <cell r="F591">
            <v>236.47800000000001</v>
          </cell>
          <cell r="G591">
            <v>257.976</v>
          </cell>
          <cell r="H591">
            <v>358.3</v>
          </cell>
          <cell r="J591">
            <v>537.45000000000005</v>
          </cell>
        </row>
        <row r="592">
          <cell r="B592">
            <v>162.87299999999999</v>
          </cell>
          <cell r="C592">
            <v>180.97</v>
          </cell>
          <cell r="D592">
            <v>199.06700000000001</v>
          </cell>
          <cell r="E592">
            <v>217.16399999999999</v>
          </cell>
          <cell r="F592">
            <v>238.88040000000001</v>
          </cell>
          <cell r="G592">
            <v>260.59679999999997</v>
          </cell>
          <cell r="H592">
            <v>361.94</v>
          </cell>
          <cell r="J592">
            <v>542.91</v>
          </cell>
        </row>
        <row r="593">
          <cell r="B593">
            <v>164.511</v>
          </cell>
          <cell r="C593">
            <v>182.79</v>
          </cell>
          <cell r="D593">
            <v>201.06900000000002</v>
          </cell>
          <cell r="E593">
            <v>219.34799999999998</v>
          </cell>
          <cell r="F593">
            <v>241.28280000000001</v>
          </cell>
          <cell r="G593">
            <v>263.21759999999995</v>
          </cell>
          <cell r="H593">
            <v>365.58</v>
          </cell>
          <cell r="J593">
            <v>548.37</v>
          </cell>
        </row>
        <row r="594">
          <cell r="B594">
            <v>166.96799999999999</v>
          </cell>
          <cell r="C594">
            <v>185.51999999999998</v>
          </cell>
          <cell r="D594">
            <v>204.072</v>
          </cell>
          <cell r="E594">
            <v>222.62399999999997</v>
          </cell>
          <cell r="F594">
            <v>244.88639999999998</v>
          </cell>
          <cell r="G594">
            <v>267.14879999999994</v>
          </cell>
          <cell r="H594">
            <v>371.03999999999996</v>
          </cell>
          <cell r="J594">
            <v>556.55999999999995</v>
          </cell>
        </row>
        <row r="595">
          <cell r="B595">
            <v>139.77719999999999</v>
          </cell>
          <cell r="C595">
            <v>155.30799999999999</v>
          </cell>
          <cell r="D595">
            <v>170.83879999999999</v>
          </cell>
          <cell r="E595">
            <v>186.36959999999999</v>
          </cell>
          <cell r="F595">
            <v>205.00655999999998</v>
          </cell>
          <cell r="G595">
            <v>223.64352</v>
          </cell>
          <cell r="H595">
            <v>310.61599999999999</v>
          </cell>
          <cell r="J595">
            <v>465.92399999999998</v>
          </cell>
        </row>
        <row r="596">
          <cell r="B596">
            <v>142.88939999999999</v>
          </cell>
          <cell r="C596">
            <v>158.76599999999999</v>
          </cell>
          <cell r="D596">
            <v>174.64260000000002</v>
          </cell>
          <cell r="E596">
            <v>190.51919999999998</v>
          </cell>
          <cell r="F596">
            <v>209.57112000000001</v>
          </cell>
          <cell r="G596">
            <v>228.62303999999997</v>
          </cell>
          <cell r="H596">
            <v>317.53199999999998</v>
          </cell>
          <cell r="J596">
            <v>476.298</v>
          </cell>
        </row>
        <row r="597">
          <cell r="B597">
            <v>147.47579999999999</v>
          </cell>
          <cell r="C597">
            <v>163.86199999999999</v>
          </cell>
          <cell r="D597">
            <v>180.2482</v>
          </cell>
          <cell r="E597">
            <v>196.6344</v>
          </cell>
          <cell r="F597">
            <v>216.29783999999998</v>
          </cell>
          <cell r="G597">
            <v>235.96127999999999</v>
          </cell>
          <cell r="H597">
            <v>327.72399999999999</v>
          </cell>
          <cell r="J597">
            <v>491.58600000000001</v>
          </cell>
        </row>
        <row r="598">
          <cell r="B598">
            <v>152.79929999999999</v>
          </cell>
          <cell r="C598">
            <v>169.77699999999999</v>
          </cell>
          <cell r="D598">
            <v>186.75470000000001</v>
          </cell>
          <cell r="E598">
            <v>203.73239999999998</v>
          </cell>
          <cell r="F598">
            <v>224.10564000000002</v>
          </cell>
          <cell r="G598">
            <v>244.47887999999998</v>
          </cell>
          <cell r="H598">
            <v>339.55399999999997</v>
          </cell>
          <cell r="J598">
            <v>509.33099999999996</v>
          </cell>
        </row>
        <row r="599">
          <cell r="B599">
            <v>154.43729999999999</v>
          </cell>
          <cell r="C599">
            <v>171.59699999999998</v>
          </cell>
          <cell r="D599">
            <v>188.7567</v>
          </cell>
          <cell r="E599">
            <v>205.91639999999998</v>
          </cell>
          <cell r="F599">
            <v>226.50803999999999</v>
          </cell>
          <cell r="G599">
            <v>247.09967999999998</v>
          </cell>
          <cell r="H599">
            <v>343.19399999999996</v>
          </cell>
          <cell r="J599">
            <v>514.79099999999994</v>
          </cell>
        </row>
        <row r="600">
          <cell r="B600">
            <v>151.9803</v>
          </cell>
          <cell r="C600">
            <v>168.86699999999999</v>
          </cell>
          <cell r="D600">
            <v>185.75370000000001</v>
          </cell>
          <cell r="E600">
            <v>202.64039999999997</v>
          </cell>
          <cell r="F600">
            <v>222.90443999999999</v>
          </cell>
          <cell r="G600">
            <v>243.16847999999996</v>
          </cell>
          <cell r="H600">
            <v>337.73399999999998</v>
          </cell>
          <cell r="J600">
            <v>506.601</v>
          </cell>
        </row>
        <row r="601">
          <cell r="B601">
            <v>163.44630000000001</v>
          </cell>
          <cell r="C601">
            <v>181.607</v>
          </cell>
          <cell r="D601">
            <v>199.76770000000002</v>
          </cell>
          <cell r="E601">
            <v>217.92839999999998</v>
          </cell>
          <cell r="F601">
            <v>239.72124000000002</v>
          </cell>
          <cell r="G601">
            <v>261.51407999999998</v>
          </cell>
          <cell r="H601">
            <v>363.214</v>
          </cell>
          <cell r="J601">
            <v>544.82100000000003</v>
          </cell>
        </row>
        <row r="602">
          <cell r="B602">
            <v>161.07120000000003</v>
          </cell>
          <cell r="C602">
            <v>178.96800000000002</v>
          </cell>
          <cell r="D602">
            <v>196.86480000000003</v>
          </cell>
          <cell r="E602">
            <v>214.76160000000002</v>
          </cell>
          <cell r="F602">
            <v>236.23776000000004</v>
          </cell>
          <cell r="G602">
            <v>257.71392000000003</v>
          </cell>
          <cell r="H602">
            <v>357.93600000000004</v>
          </cell>
          <cell r="J602">
            <v>536.904</v>
          </cell>
        </row>
        <row r="603">
          <cell r="B603">
            <v>171.22680000000003</v>
          </cell>
          <cell r="C603">
            <v>190.25200000000001</v>
          </cell>
          <cell r="D603">
            <v>209.27720000000002</v>
          </cell>
          <cell r="E603">
            <v>228.30240000000001</v>
          </cell>
          <cell r="F603">
            <v>251.13264000000001</v>
          </cell>
          <cell r="G603">
            <v>273.96287999999998</v>
          </cell>
          <cell r="H603">
            <v>380.50400000000002</v>
          </cell>
          <cell r="J603">
            <v>570.75600000000009</v>
          </cell>
        </row>
        <row r="604">
          <cell r="B604">
            <v>171.7182</v>
          </cell>
          <cell r="C604">
            <v>190.798</v>
          </cell>
          <cell r="D604">
            <v>209.87780000000001</v>
          </cell>
          <cell r="E604">
            <v>228.95759999999999</v>
          </cell>
          <cell r="F604">
            <v>251.85336000000001</v>
          </cell>
          <cell r="G604">
            <v>274.74911999999995</v>
          </cell>
          <cell r="H604">
            <v>381.596</v>
          </cell>
          <cell r="J604">
            <v>572.39400000000001</v>
          </cell>
        </row>
        <row r="605">
          <cell r="B605">
            <v>170.16210000000001</v>
          </cell>
          <cell r="C605">
            <v>189.06900000000002</v>
          </cell>
          <cell r="D605">
            <v>207.97590000000002</v>
          </cell>
          <cell r="E605">
            <v>226.8828</v>
          </cell>
          <cell r="F605">
            <v>249.57108000000002</v>
          </cell>
          <cell r="G605">
            <v>272.25936000000002</v>
          </cell>
          <cell r="H605">
            <v>378.13800000000003</v>
          </cell>
          <cell r="J605">
            <v>567.20700000000011</v>
          </cell>
        </row>
        <row r="607">
          <cell r="B607">
            <v>38.052</v>
          </cell>
          <cell r="C607">
            <v>42.28</v>
          </cell>
          <cell r="D607">
            <v>46.508000000000003</v>
          </cell>
          <cell r="E607">
            <v>50.735999999999997</v>
          </cell>
          <cell r="F607">
            <v>55.809600000000003</v>
          </cell>
          <cell r="G607">
            <v>60.883199999999995</v>
          </cell>
          <cell r="H607">
            <v>84.56</v>
          </cell>
          <cell r="J607">
            <v>126.84</v>
          </cell>
        </row>
        <row r="608">
          <cell r="B608">
            <v>38.871000000000002</v>
          </cell>
          <cell r="C608">
            <v>43.19</v>
          </cell>
          <cell r="D608">
            <v>47.509</v>
          </cell>
          <cell r="E608">
            <v>51.827999999999996</v>
          </cell>
          <cell r="F608">
            <v>57.010799999999996</v>
          </cell>
          <cell r="G608">
            <v>62.193599999999989</v>
          </cell>
          <cell r="H608">
            <v>86.38</v>
          </cell>
          <cell r="J608">
            <v>129.57</v>
          </cell>
        </row>
        <row r="609">
          <cell r="B609">
            <v>41.082299999999996</v>
          </cell>
          <cell r="C609">
            <v>45.646999999999998</v>
          </cell>
          <cell r="D609">
            <v>50.2117</v>
          </cell>
          <cell r="E609">
            <v>54.776399999999995</v>
          </cell>
          <cell r="F609">
            <v>60.254039999999996</v>
          </cell>
          <cell r="G609">
            <v>65.731679999999997</v>
          </cell>
          <cell r="H609">
            <v>91.293999999999997</v>
          </cell>
          <cell r="J609">
            <v>136.941</v>
          </cell>
        </row>
        <row r="610">
          <cell r="B610">
            <v>51.975000000000001</v>
          </cell>
          <cell r="C610">
            <v>57.75</v>
          </cell>
          <cell r="D610">
            <v>63.525000000000006</v>
          </cell>
          <cell r="E610">
            <v>69.3</v>
          </cell>
          <cell r="F610">
            <v>76.23</v>
          </cell>
          <cell r="G610">
            <v>83.16</v>
          </cell>
          <cell r="H610">
            <v>115.5</v>
          </cell>
          <cell r="J610">
            <v>173.25</v>
          </cell>
        </row>
        <row r="611">
          <cell r="B611">
            <v>57.2166</v>
          </cell>
          <cell r="C611">
            <v>63.573999999999998</v>
          </cell>
          <cell r="D611">
            <v>69.931399999999996</v>
          </cell>
          <cell r="E611">
            <v>76.288799999999995</v>
          </cell>
          <cell r="F611">
            <v>83.91767999999999</v>
          </cell>
          <cell r="G611">
            <v>91.546559999999985</v>
          </cell>
          <cell r="H611">
            <v>127.148</v>
          </cell>
          <cell r="J611">
            <v>190.72199999999998</v>
          </cell>
        </row>
        <row r="612">
          <cell r="B612">
            <v>60.164999999999999</v>
          </cell>
          <cell r="C612">
            <v>66.849999999999994</v>
          </cell>
          <cell r="D612">
            <v>73.534999999999997</v>
          </cell>
          <cell r="E612">
            <v>80.219999999999985</v>
          </cell>
          <cell r="F612">
            <v>88.24199999999999</v>
          </cell>
          <cell r="G612">
            <v>96.263999999999982</v>
          </cell>
          <cell r="H612">
            <v>133.69999999999999</v>
          </cell>
          <cell r="J612">
            <v>200.54999999999998</v>
          </cell>
        </row>
        <row r="613">
          <cell r="B613">
            <v>61.884899999999995</v>
          </cell>
          <cell r="C613">
            <v>68.760999999999996</v>
          </cell>
          <cell r="D613">
            <v>75.637100000000004</v>
          </cell>
          <cell r="E613">
            <v>82.513199999999998</v>
          </cell>
          <cell r="F613">
            <v>90.764520000000005</v>
          </cell>
          <cell r="G613">
            <v>99.015839999999997</v>
          </cell>
          <cell r="H613">
            <v>137.52199999999999</v>
          </cell>
          <cell r="J613">
            <v>206.28299999999999</v>
          </cell>
        </row>
        <row r="614">
          <cell r="B614">
            <v>49.272300000000001</v>
          </cell>
          <cell r="C614">
            <v>54.747</v>
          </cell>
          <cell r="D614">
            <v>60.221700000000006</v>
          </cell>
          <cell r="E614">
            <v>65.696399999999997</v>
          </cell>
          <cell r="F614">
            <v>72.266040000000004</v>
          </cell>
          <cell r="G614">
            <v>78.835679999999996</v>
          </cell>
          <cell r="H614">
            <v>109.494</v>
          </cell>
          <cell r="J614">
            <v>164.24099999999999</v>
          </cell>
        </row>
        <row r="615">
          <cell r="B615">
            <v>49.108499999999999</v>
          </cell>
          <cell r="C615">
            <v>54.564999999999998</v>
          </cell>
          <cell r="D615">
            <v>60.021500000000003</v>
          </cell>
          <cell r="E615">
            <v>65.477999999999994</v>
          </cell>
          <cell r="F615">
            <v>72.025800000000004</v>
          </cell>
          <cell r="G615">
            <v>78.573599999999985</v>
          </cell>
          <cell r="H615">
            <v>109.13</v>
          </cell>
          <cell r="J615">
            <v>163.69499999999999</v>
          </cell>
        </row>
        <row r="616">
          <cell r="B616">
            <v>57.298499999999997</v>
          </cell>
          <cell r="C616">
            <v>63.664999999999999</v>
          </cell>
          <cell r="D616">
            <v>70.031500000000008</v>
          </cell>
          <cell r="E616">
            <v>76.397999999999996</v>
          </cell>
          <cell r="F616">
            <v>84.037800000000004</v>
          </cell>
          <cell r="G616">
            <v>91.677599999999998</v>
          </cell>
          <cell r="H616">
            <v>127.33</v>
          </cell>
          <cell r="J616">
            <v>190.995</v>
          </cell>
        </row>
        <row r="617">
          <cell r="B617">
            <v>65.488499999999988</v>
          </cell>
          <cell r="C617">
            <v>72.764999999999986</v>
          </cell>
          <cell r="D617">
            <v>80.041499999999985</v>
          </cell>
          <cell r="E617">
            <v>87.317999999999984</v>
          </cell>
          <cell r="F617">
            <v>96.049799999999976</v>
          </cell>
          <cell r="G617">
            <v>104.78159999999998</v>
          </cell>
          <cell r="H617">
            <v>145.52999999999997</v>
          </cell>
          <cell r="J617">
            <v>218.29499999999996</v>
          </cell>
        </row>
        <row r="618">
          <cell r="B618">
            <v>73.678500000000014</v>
          </cell>
          <cell r="C618">
            <v>81.865000000000009</v>
          </cell>
          <cell r="D618">
            <v>90.051500000000019</v>
          </cell>
          <cell r="E618">
            <v>98.238000000000014</v>
          </cell>
          <cell r="F618">
            <v>108.06180000000002</v>
          </cell>
          <cell r="G618">
            <v>117.88560000000001</v>
          </cell>
          <cell r="H618">
            <v>163.73000000000002</v>
          </cell>
          <cell r="J618">
            <v>245.59500000000003</v>
          </cell>
        </row>
        <row r="619">
          <cell r="B619">
            <v>81.868500000000012</v>
          </cell>
          <cell r="C619">
            <v>90.965000000000003</v>
          </cell>
          <cell r="D619">
            <v>100.06150000000001</v>
          </cell>
          <cell r="E619">
            <v>109.158</v>
          </cell>
          <cell r="F619">
            <v>120.07380000000001</v>
          </cell>
          <cell r="G619">
            <v>130.9896</v>
          </cell>
          <cell r="H619">
            <v>181.93</v>
          </cell>
          <cell r="J619">
            <v>272.89499999999998</v>
          </cell>
        </row>
        <row r="620">
          <cell r="B620">
            <v>90.058499999999995</v>
          </cell>
          <cell r="C620">
            <v>100.065</v>
          </cell>
          <cell r="D620">
            <v>110.0715</v>
          </cell>
          <cell r="E620">
            <v>120.07799999999999</v>
          </cell>
          <cell r="F620">
            <v>132.08580000000001</v>
          </cell>
          <cell r="G620">
            <v>144.09359999999998</v>
          </cell>
          <cell r="H620">
            <v>200.13</v>
          </cell>
          <cell r="J620">
            <v>300.19499999999999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0"/>
  <sheetViews>
    <sheetView tabSelected="1" topLeftCell="B565" workbookViewId="0">
      <selection activeCell="M591" sqref="M591"/>
    </sheetView>
  </sheetViews>
  <sheetFormatPr defaultRowHeight="15" x14ac:dyDescent="0.25"/>
  <cols>
    <col min="1" max="1" width="47.140625" customWidth="1"/>
    <col min="7" max="7" width="18.42578125" customWidth="1"/>
    <col min="11" max="11" width="15" customWidth="1"/>
    <col min="12" max="12" width="21.42578125" customWidth="1"/>
    <col min="13" max="13" width="36.85546875" customWidth="1"/>
  </cols>
  <sheetData>
    <row r="1" spans="1:13" ht="93.75" x14ac:dyDescent="0.25">
      <c r="A1" s="1" t="s">
        <v>0</v>
      </c>
      <c r="B1" s="2" t="s">
        <v>1</v>
      </c>
      <c r="C1" s="3"/>
      <c r="D1" s="3"/>
      <c r="E1" s="3"/>
      <c r="F1" s="3"/>
      <c r="G1" s="4"/>
      <c r="H1" s="5" t="s">
        <v>2</v>
      </c>
      <c r="I1" s="6"/>
      <c r="J1" s="7" t="s">
        <v>3</v>
      </c>
      <c r="K1" s="8"/>
      <c r="L1" s="9" t="s">
        <v>4</v>
      </c>
      <c r="M1" s="10" t="s">
        <v>5</v>
      </c>
    </row>
    <row r="2" spans="1:13" ht="19.5" thickBot="1" x14ac:dyDescent="0.3">
      <c r="A2" s="11"/>
      <c r="B2" s="12">
        <v>0.55000000000000004</v>
      </c>
      <c r="C2" s="13">
        <v>0.7</v>
      </c>
      <c r="D2" s="13">
        <v>0.8</v>
      </c>
      <c r="E2" s="13">
        <v>1</v>
      </c>
      <c r="F2" s="13">
        <v>1.2</v>
      </c>
      <c r="G2" s="13">
        <v>1.5</v>
      </c>
      <c r="H2" s="14">
        <v>1.2</v>
      </c>
      <c r="I2" s="14">
        <v>1.5</v>
      </c>
      <c r="J2" s="15">
        <v>0.8</v>
      </c>
      <c r="K2" s="8">
        <v>65</v>
      </c>
      <c r="L2" s="16"/>
      <c r="M2" s="17"/>
    </row>
    <row r="3" spans="1:13" ht="15.75" thickBot="1" x14ac:dyDescent="0.3">
      <c r="A3" s="18" t="s">
        <v>6</v>
      </c>
      <c r="B3" s="12"/>
      <c r="C3" s="13"/>
      <c r="D3" s="13"/>
      <c r="E3" s="13"/>
      <c r="F3" s="13"/>
      <c r="G3" s="13"/>
      <c r="H3" s="14"/>
      <c r="I3" s="14"/>
      <c r="J3" s="15"/>
      <c r="K3" s="19"/>
      <c r="L3" s="19"/>
      <c r="M3" s="19"/>
    </row>
    <row r="4" spans="1:13" ht="15.75" x14ac:dyDescent="0.25">
      <c r="A4" s="20" t="s">
        <v>7</v>
      </c>
      <c r="B4" s="21">
        <f>'[1]Аксессуары (2)'!B4*1.3*($K$2/100+1)</f>
        <v>260.11943099999996</v>
      </c>
      <c r="C4" s="21">
        <f>'[1]Аксессуары (2)'!C4*1.3*($K$2/100+1)</f>
        <v>289.02159</v>
      </c>
      <c r="D4" s="21">
        <f>'[1]Аксессуары (2)'!D4*1.3*($K$2/100+1)</f>
        <v>317.92374900000004</v>
      </c>
      <c r="E4" s="21">
        <f>'[1]Аксессуары (2)'!E4*1.8*($K$2/100+1)</f>
        <v>480.22048799999993</v>
      </c>
      <c r="F4" s="21">
        <f>'[1]Аксессуары (2)'!F4*1.8*($K$2/100+1)</f>
        <v>528.24253680000004</v>
      </c>
      <c r="G4" s="21">
        <f>'[1]Аксессуары (2)'!G4*1.8*($K$2/100+1)</f>
        <v>576.26458559999992</v>
      </c>
      <c r="H4" s="22">
        <f>'[1]Аксессуары (2)'!H4*1.8*($K$2/100+1)</f>
        <v>601.78139999999996</v>
      </c>
      <c r="I4" s="22">
        <f>'[1]Аксессуары (2)'!J4*1.2*($K$2/100+1)</f>
        <v>800.36747999999989</v>
      </c>
      <c r="J4" s="23">
        <f>'[1]Аксессуары (2)'!J4*1.8*($K$2/100+1)</f>
        <v>1200.5512200000001</v>
      </c>
      <c r="K4" s="24"/>
      <c r="L4" s="24"/>
      <c r="M4" s="24"/>
    </row>
    <row r="5" spans="1:13" ht="15.75" x14ac:dyDescent="0.25">
      <c r="A5" s="25" t="s">
        <v>8</v>
      </c>
      <c r="B5" s="21">
        <f>'[1]Аксессуары (2)'!B5*1.3*($K$2/100+1)</f>
        <v>267.14645100000001</v>
      </c>
      <c r="C5" s="21">
        <f>'[1]Аксессуары (2)'!C5*1.3*($K$2/100+1)</f>
        <v>296.82938999999999</v>
      </c>
      <c r="D5" s="21">
        <f>'[1]Аксессуары (2)'!D5*1.3*($K$2/100+1)</f>
        <v>326.51232900000002</v>
      </c>
      <c r="E5" s="21">
        <f>'[1]Аксессуары (2)'!E5*1.8*($K$2/100+1)</f>
        <v>493.19344799999999</v>
      </c>
      <c r="F5" s="21">
        <f>'[1]Аксессуары (2)'!F5*1.8*($K$2/100+1)</f>
        <v>542.51279279999994</v>
      </c>
      <c r="G5" s="21">
        <f>'[1]Аксессуары (2)'!G5*1.8*($K$2/100+1)</f>
        <v>591.83213760000001</v>
      </c>
      <c r="H5" s="22">
        <f>'[1]Аксессуары (2)'!H5*1.8*($K$2/100+1)</f>
        <v>821.98907999999994</v>
      </c>
      <c r="I5" s="22">
        <f>'[1]Аксессуары (2)'!J5*1.2*($K$2/100+1)</f>
        <v>821.98907999999994</v>
      </c>
      <c r="J5" s="23">
        <f>'[1]Аксессуары (2)'!J5*1.8*($K$2/100+1)</f>
        <v>1232.98362</v>
      </c>
      <c r="K5" s="24"/>
      <c r="L5" s="24"/>
      <c r="M5" s="26"/>
    </row>
    <row r="6" spans="1:13" ht="15.75" x14ac:dyDescent="0.25">
      <c r="A6" s="25" t="s">
        <v>9</v>
      </c>
      <c r="B6" s="21">
        <f>'[1]Аксессуары (2)'!B6*1.3*($K$2/100+1)</f>
        <v>271.71401400000002</v>
      </c>
      <c r="C6" s="21">
        <f>'[1]Аксессуары (2)'!C6*1.3*($K$2/100+1)</f>
        <v>301.90445999999997</v>
      </c>
      <c r="D6" s="21">
        <f>'[1]Аксессуары (2)'!D6*1.3*($K$2/100+1)</f>
        <v>332.09490599999998</v>
      </c>
      <c r="E6" s="21">
        <f>'[1]Аксессуары (2)'!E6*1.8*($K$2/100+1)</f>
        <v>501.62587199999996</v>
      </c>
      <c r="F6" s="21">
        <f>'[1]Аксессуары (2)'!F6*1.8*($K$2/100+1)</f>
        <v>551.78845920000003</v>
      </c>
      <c r="G6" s="21">
        <f>'[1]Аксессуары (2)'!G6*1.8*($K$2/100+1)</f>
        <v>601.95104639999988</v>
      </c>
      <c r="H6" s="22">
        <f>'[1]Аксессуары (2)'!H6*1.8*($K$2/100+1)</f>
        <v>836.04311999999993</v>
      </c>
      <c r="I6" s="22">
        <f>'[1]Аксессуары (2)'!J6*1.2*($K$2/100+1)</f>
        <v>836.04311999999982</v>
      </c>
      <c r="J6" s="23">
        <f>'[1]Аксессуары (2)'!J6*1.8*($K$2/100+1)</f>
        <v>1254.0646799999997</v>
      </c>
      <c r="K6" s="24"/>
      <c r="L6" s="24"/>
      <c r="M6" s="26"/>
    </row>
    <row r="7" spans="1:13" ht="15.75" x14ac:dyDescent="0.25">
      <c r="A7" s="25" t="s">
        <v>10</v>
      </c>
      <c r="B7" s="21">
        <f>'[1]Аксессуары (2)'!B7*1.3*($K$2/100+1)</f>
        <v>264.86266950000004</v>
      </c>
      <c r="C7" s="21">
        <f>'[1]Аксессуары (2)'!C7*1.3*($K$2/100+1)</f>
        <v>294.29185500000006</v>
      </c>
      <c r="D7" s="21">
        <f>'[1]Аксессуары (2)'!D7*1.3*($K$2/100+1)</f>
        <v>323.72104050000007</v>
      </c>
      <c r="E7" s="21">
        <f>'[1]Аксессуары (2)'!E7*1.8*($K$2/100+1)</f>
        <v>488.977236</v>
      </c>
      <c r="F7" s="21">
        <f>'[1]Аксессуары (2)'!F7*1.8*($K$2/100+1)</f>
        <v>537.87495960000012</v>
      </c>
      <c r="G7" s="21">
        <f>'[1]Аксессуары (2)'!G7*1.8*($K$2/100+1)</f>
        <v>586.77268320000007</v>
      </c>
      <c r="H7" s="22">
        <f>'[1]Аксессуары (2)'!H7*1.8*($K$2/100+1)</f>
        <v>814.96206000000006</v>
      </c>
      <c r="I7" s="22">
        <f>'[1]Аксессуары (2)'!J7*1.2*($K$2/100+1)</f>
        <v>814.96205999999995</v>
      </c>
      <c r="J7" s="23">
        <f>'[1]Аксессуары (2)'!J7*1.8*($K$2/100+1)</f>
        <v>1222.4430900000002</v>
      </c>
      <c r="K7" s="26"/>
      <c r="L7" s="26"/>
      <c r="M7" s="26"/>
    </row>
    <row r="8" spans="1:13" ht="15.75" x14ac:dyDescent="0.25">
      <c r="A8" s="25" t="s">
        <v>11</v>
      </c>
      <c r="B8" s="21">
        <f>'[1]Аксессуары (2)'!B8*1.3*($K$2/100+1)</f>
        <v>293.84912700000001</v>
      </c>
      <c r="C8" s="21">
        <f>'[1]Аксессуары (2)'!C8*1.3*($K$2/100+1)</f>
        <v>326.49902999999995</v>
      </c>
      <c r="D8" s="21">
        <f>'[1]Аксессуары (2)'!D8*1.3*($K$2/100+1)</f>
        <v>359.14893300000006</v>
      </c>
      <c r="E8" s="21">
        <f>'[1]Аксессуары (2)'!E8*1.8*($K$2/100+1)</f>
        <v>542.49069599999996</v>
      </c>
      <c r="F8" s="21">
        <f>'[1]Аксессуары (2)'!F8*1.8*($K$2/100+1)</f>
        <v>596.73976560000006</v>
      </c>
      <c r="G8" s="21">
        <f>'[1]Аксессуары (2)'!G8*1.8*($K$2/100+1)</f>
        <v>650.98883520000004</v>
      </c>
      <c r="H8" s="22">
        <f>'[1]Аксессуары (2)'!H8*1.8*($K$2/100+1)</f>
        <v>904.15116</v>
      </c>
      <c r="I8" s="22">
        <f>'[1]Аксессуары (2)'!J8*1.2*($K$2/100+1)</f>
        <v>904.15115999999978</v>
      </c>
      <c r="J8" s="23">
        <f>'[1]Аксессуары (2)'!J8*1.8*($K$2/100+1)</f>
        <v>1356.2267399999998</v>
      </c>
      <c r="K8" s="26"/>
      <c r="L8" s="26"/>
      <c r="M8" s="26"/>
    </row>
    <row r="9" spans="1:13" ht="15.75" x14ac:dyDescent="0.25">
      <c r="A9" s="25" t="s">
        <v>12</v>
      </c>
      <c r="B9" s="21">
        <f>'[1]Аксессуары (2)'!B9*1.3*($K$2/100+1)</f>
        <v>301.57884899999999</v>
      </c>
      <c r="C9" s="21">
        <f>'[1]Аксессуары (2)'!C9*1.3*($K$2/100+1)</f>
        <v>335.08760999999993</v>
      </c>
      <c r="D9" s="21">
        <f>'[1]Аксессуары (2)'!D9*1.3*($K$2/100+1)</f>
        <v>368.59637099999998</v>
      </c>
      <c r="E9" s="21">
        <f>'[1]Аксессуары (2)'!E9*1.6*($K$2/100+1)</f>
        <v>494.89862399999998</v>
      </c>
      <c r="F9" s="21">
        <f>'[1]Аксессуары (2)'!F9*1.6*($K$2/100+1)</f>
        <v>544.38848639999992</v>
      </c>
      <c r="G9" s="21">
        <f>'[1]Аксессуары (2)'!G9*1.6*($K$2/100+1)</f>
        <v>593.8783487999998</v>
      </c>
      <c r="H9" s="22">
        <f>'[1]Аксессуары (2)'!H9*1.8*($K$2/100+1)</f>
        <v>927.93491999999981</v>
      </c>
      <c r="I9" s="22">
        <f>'[1]Аксессуары (2)'!J9*1.2*($K$2/100+1)</f>
        <v>927.93491999999981</v>
      </c>
      <c r="J9" s="23">
        <f>'[1]Аксессуары (2)'!J9*1.8*($K$2/100+1)</f>
        <v>1391.90238</v>
      </c>
      <c r="K9" s="26"/>
      <c r="L9" s="26"/>
      <c r="M9" s="26"/>
    </row>
    <row r="10" spans="1:13" ht="15.75" x14ac:dyDescent="0.25">
      <c r="A10" s="25" t="s">
        <v>13</v>
      </c>
      <c r="B10" s="21">
        <f>'[1]Аксессуары (2)'!B10*1.3*($K$2/100+1)</f>
        <v>303.15992849999998</v>
      </c>
      <c r="C10" s="21">
        <f>'[1]Аксессуары (2)'!C10*1.3*($K$2/100+1)</f>
        <v>336.84436499999993</v>
      </c>
      <c r="D10" s="21">
        <f>'[1]Аксессуары (2)'!D10*1.3*($K$2/100+1)</f>
        <v>370.52880149999999</v>
      </c>
      <c r="E10" s="21">
        <f>'[1]Аксессуары (2)'!E10*1.6*($K$2/100+1)</f>
        <v>497.49321599999996</v>
      </c>
      <c r="F10" s="21">
        <f>'[1]Аксессуары (2)'!F10*1.6*($K$2/100+1)</f>
        <v>547.24253759999988</v>
      </c>
      <c r="G10" s="21">
        <f>'[1]Аксессуары (2)'!G10*1.6*($K$2/100+1)</f>
        <v>596.99185919999991</v>
      </c>
      <c r="H10" s="22">
        <f>'[1]Аксессуары (2)'!H10*1.8*($K$2/100+1)</f>
        <v>932.79977999999983</v>
      </c>
      <c r="I10" s="22">
        <f>'[1]Аксессуары (2)'!J10*1.2*($K$2/100+1)</f>
        <v>932.79977999999983</v>
      </c>
      <c r="J10" s="23">
        <f>'[1]Аксессуары (2)'!J10*1.8*($K$2/100+1)</f>
        <v>1399.1996699999997</v>
      </c>
      <c r="K10" s="26"/>
      <c r="L10" s="26"/>
      <c r="M10" s="26"/>
    </row>
    <row r="11" spans="1:13" ht="15.75" x14ac:dyDescent="0.25">
      <c r="A11" s="25" t="s">
        <v>14</v>
      </c>
      <c r="B11" s="21">
        <f>'[1]Аксессуары (2)'!B11*1.3*($K$2/100+1)</f>
        <v>311.5923525</v>
      </c>
      <c r="C11" s="21">
        <f>'[1]Аксессуары (2)'!C11*1.3*($K$2/100+1)</f>
        <v>346.21372500000001</v>
      </c>
      <c r="D11" s="21">
        <f>'[1]Аксессуары (2)'!D11*1.3*($K$2/100+1)</f>
        <v>380.83509750000002</v>
      </c>
      <c r="E11" s="21">
        <f>'[1]Аксессуары (2)'!E11*1.6*($K$2/100+1)</f>
        <v>511.33103999999997</v>
      </c>
      <c r="F11" s="21">
        <f>'[1]Аксессуары (2)'!F11*1.6*($K$2/100+1)</f>
        <v>562.46414399999992</v>
      </c>
      <c r="G11" s="21">
        <f>'[1]Аксессуары (2)'!G11*1.6*($K$2/100+1)</f>
        <v>613.59724800000004</v>
      </c>
      <c r="H11" s="22">
        <f>'[1]Аксессуары (2)'!H11*1.8*($K$2/100+1)</f>
        <v>958.74569999999994</v>
      </c>
      <c r="I11" s="22">
        <f>'[1]Аксессуары (2)'!J11*1.2*($K$2/100+1)</f>
        <v>958.74569999999994</v>
      </c>
      <c r="J11" s="23">
        <f>'[1]Аксессуары (2)'!J11*1.8*($K$2/100+1)</f>
        <v>1438.1185500000001</v>
      </c>
      <c r="K11" s="26"/>
      <c r="L11" s="26"/>
      <c r="M11" s="26"/>
    </row>
    <row r="12" spans="1:13" ht="15.75" x14ac:dyDescent="0.25">
      <c r="A12" s="25" t="s">
        <v>15</v>
      </c>
      <c r="B12" s="21">
        <f>'[1]Аксессуары (2)'!B12*1.3*($K$2/100+1)</f>
        <v>324.59233950000004</v>
      </c>
      <c r="C12" s="21">
        <f>'[1]Аксессуары (2)'!C12*1.3*($K$2/100+1)</f>
        <v>360.65815499999997</v>
      </c>
      <c r="D12" s="21">
        <f>'[1]Аксессуары (2)'!D12*1.3*($K$2/100+1)</f>
        <v>396.72397050000001</v>
      </c>
      <c r="E12" s="21">
        <f>'[1]Аксессуары (2)'!E12*1.6*($K$2/100+1)</f>
        <v>532.66435200000012</v>
      </c>
      <c r="F12" s="21">
        <f>'[1]Аксессуары (2)'!F12*1.6*($K$2/100+1)</f>
        <v>585.93078720000005</v>
      </c>
      <c r="G12" s="21">
        <f>'[1]Аксессуары (2)'!G12*1.6*($K$2/100+1)</f>
        <v>639.19722239999999</v>
      </c>
      <c r="H12" s="22">
        <f>'[1]Аксессуары (2)'!H12*1.8*($K$2/100+1)</f>
        <v>998.74566000000004</v>
      </c>
      <c r="I12" s="22">
        <f>'[1]Аксессуары (2)'!J12*1.2*($K$2/100+1)</f>
        <v>998.74565999999993</v>
      </c>
      <c r="J12" s="23">
        <f>'[1]Аксессуары (2)'!J12*1.8*($K$2/100+1)</f>
        <v>1498.1184900000001</v>
      </c>
      <c r="K12" s="26"/>
      <c r="L12" s="26"/>
      <c r="M12" s="26"/>
    </row>
    <row r="13" spans="1:13" ht="15.75" x14ac:dyDescent="0.25">
      <c r="A13" s="25" t="s">
        <v>16</v>
      </c>
      <c r="B13" s="21">
        <f>'[1]Аксессуары (2)'!B13*1.3*($K$2/100+1)</f>
        <v>327.75449849999995</v>
      </c>
      <c r="C13" s="21">
        <f>'[1]Аксессуары (2)'!C13*1.3*($K$2/100+1)</f>
        <v>364.17166499999996</v>
      </c>
      <c r="D13" s="21">
        <f>'[1]Аксессуары (2)'!D13*1.3*($K$2/100+1)</f>
        <v>400.58883150000003</v>
      </c>
      <c r="E13" s="21">
        <f>'[1]Аксессуары (2)'!E13*1.6*($K$2/100+1)</f>
        <v>537.85353599999996</v>
      </c>
      <c r="F13" s="21">
        <f>'[1]Аксессуары (2)'!F13*1.6*($K$2/100+1)</f>
        <v>591.63888960000008</v>
      </c>
      <c r="G13" s="21">
        <f>'[1]Аксессуары (2)'!G13*1.6*($K$2/100+1)</f>
        <v>645.42424319999998</v>
      </c>
      <c r="H13" s="22">
        <f>'[1]Аксессуары (2)'!H13*1.8*($K$2/100+1)</f>
        <v>1008.4753799999999</v>
      </c>
      <c r="I13" s="22">
        <f>'[1]Аксессуары (2)'!J13*1.2*($K$2/100+1)</f>
        <v>1008.4753799999999</v>
      </c>
      <c r="J13" s="23">
        <f>'[1]Аксессуары (2)'!J13*1.8*($K$2/100+1)</f>
        <v>1512.7130699999998</v>
      </c>
      <c r="K13" s="26"/>
      <c r="L13" s="26"/>
      <c r="M13" s="26"/>
    </row>
    <row r="14" spans="1:13" ht="15.75" x14ac:dyDescent="0.25">
      <c r="A14" s="25" t="s">
        <v>17</v>
      </c>
      <c r="B14" s="21">
        <f>'[1]Аксессуары (2)'!B14*1.3*($K$2/100+1)</f>
        <v>340.57880999999998</v>
      </c>
      <c r="C14" s="21">
        <f>'[1]Аксессуары (2)'!C14*1.3*($K$2/100+1)</f>
        <v>378.42089999999996</v>
      </c>
      <c r="D14" s="21">
        <f>'[1]Аксессуары (2)'!D14*1.3*($K$2/100+1)</f>
        <v>416.26299</v>
      </c>
      <c r="E14" s="21">
        <f>'[1]Аксессуары (2)'!E14*1.6*($K$2/100+1)</f>
        <v>558.89855999999997</v>
      </c>
      <c r="F14" s="21">
        <f>'[1]Аксессуары (2)'!F14*1.6*($K$2/100+1)</f>
        <v>614.7884160000001</v>
      </c>
      <c r="G14" s="21">
        <f>'[1]Аксессуары (2)'!G14*1.6*($K$2/100+1)</f>
        <v>670.67827199999988</v>
      </c>
      <c r="H14" s="22">
        <f>'[1]Аксессуары (2)'!H14*1.8*($K$2/100+1)</f>
        <v>1047.9348</v>
      </c>
      <c r="I14" s="22">
        <f>'[1]Аксессуары (2)'!J14*1.2*($K$2/100+1)</f>
        <v>1047.9348</v>
      </c>
      <c r="J14" s="23">
        <f>'[1]Аксессуары (2)'!J14*1.8*($K$2/100+1)</f>
        <v>1571.9022</v>
      </c>
      <c r="K14" s="26"/>
      <c r="L14" s="26"/>
      <c r="M14" s="26"/>
    </row>
    <row r="15" spans="1:13" ht="15.75" x14ac:dyDescent="0.25">
      <c r="A15" s="25" t="s">
        <v>18</v>
      </c>
      <c r="B15" s="21">
        <f>'[1]Аксессуары (2)'!B15*1.3*($K$2/100+1)</f>
        <v>365.17338000000001</v>
      </c>
      <c r="C15" s="21">
        <f>'[1]Аксессуары (2)'!C15*1.3*($K$2/100+1)</f>
        <v>405.7482</v>
      </c>
      <c r="D15" s="21">
        <f>'[1]Аксессуары (2)'!D15*1.3*($K$2/100+1)</f>
        <v>446.32301999999999</v>
      </c>
      <c r="E15" s="21">
        <f>'[1]Аксессуары (2)'!E15*1.6*($K$2/100+1)</f>
        <v>599.25887999999998</v>
      </c>
      <c r="F15" s="21">
        <f>'[1]Аксессуары (2)'!F15*1.6*($K$2/100+1)</f>
        <v>659.18476800000008</v>
      </c>
      <c r="G15" s="21">
        <f>'[1]Аксессуары (2)'!G15*1.6*($K$2/100+1)</f>
        <v>719.11065600000006</v>
      </c>
      <c r="H15" s="22">
        <f>'[1]Аксессуары (2)'!H15*1.8*($K$2/100+1)</f>
        <v>1123.6104</v>
      </c>
      <c r="I15" s="22">
        <f>'[1]Аксессуары (2)'!J15*1.2*($K$2/100+1)</f>
        <v>1123.6104</v>
      </c>
      <c r="J15" s="23">
        <f>'[1]Аксессуары (2)'!J15*1.8*($K$2/100+1)</f>
        <v>1685.4156</v>
      </c>
      <c r="K15" s="26"/>
      <c r="L15" s="26"/>
      <c r="M15" s="26"/>
    </row>
    <row r="16" spans="1:13" ht="15.75" x14ac:dyDescent="0.25">
      <c r="A16" s="25" t="s">
        <v>19</v>
      </c>
      <c r="B16" s="21">
        <f>'[1]Аксессуары (2)'!B16*1.3*($K$2/100+1)</f>
        <v>405.22739399999995</v>
      </c>
      <c r="C16" s="21">
        <f>'[1]Аксессуары (2)'!C16*1.3*($K$2/100+1)</f>
        <v>450.25265999999999</v>
      </c>
      <c r="D16" s="21">
        <f>'[1]Аксессуары (2)'!D16*1.3*($K$2/100+1)</f>
        <v>495.27792599999992</v>
      </c>
      <c r="E16" s="21">
        <f>'[1]Аксессуары (2)'!E16*1.6*($K$2/100+1)</f>
        <v>664.98854399999993</v>
      </c>
      <c r="F16" s="21">
        <f>'[1]Аксессуары (2)'!F16*1.6*($K$2/100+1)</f>
        <v>731.48739839999996</v>
      </c>
      <c r="G16" s="21">
        <f>'[1]Аксессуары (2)'!G16*1.6*($K$2/100+1)</f>
        <v>797.98625279999976</v>
      </c>
      <c r="H16" s="22">
        <f>'[1]Аксессуары (2)'!H16*1.8*($K$2/100+1)</f>
        <v>1246.8535199999999</v>
      </c>
      <c r="I16" s="22">
        <f>'[1]Аксессуары (2)'!J16*1.2*($K$2/100+1)</f>
        <v>1246.8535199999999</v>
      </c>
      <c r="J16" s="23">
        <f>'[1]Аксессуары (2)'!J16*1.8*($K$2/100+1)</f>
        <v>1870.2802799999997</v>
      </c>
      <c r="K16" s="26"/>
      <c r="L16" s="26"/>
      <c r="M16" s="26"/>
    </row>
    <row r="17" spans="1:13" ht="15.75" x14ac:dyDescent="0.25">
      <c r="A17" s="25" t="s">
        <v>20</v>
      </c>
      <c r="B17" s="21">
        <f>'[1]Аксессуары (2)'!B17*1.3*($K$2/100+1)</f>
        <v>368.68689000000006</v>
      </c>
      <c r="C17" s="21">
        <f>'[1]Аксессуары (2)'!C17*1.3*($K$2/100+1)</f>
        <v>409.65210000000002</v>
      </c>
      <c r="D17" s="21">
        <f>'[1]Аксессуары (2)'!D17*1.3*($K$2/100+1)</f>
        <v>450.61731000000009</v>
      </c>
      <c r="E17" s="21">
        <f>'[1]Аксессуары (2)'!E17*1.6*($K$2/100+1)</f>
        <v>605.02464000000009</v>
      </c>
      <c r="F17" s="21">
        <f>'[1]Аксессуары (2)'!F17*1.6*($K$2/100+1)</f>
        <v>665.52710400000001</v>
      </c>
      <c r="G17" s="21">
        <f>'[1]Аксессуары (2)'!G17*1.6*($K$2/100+1)</f>
        <v>726.02956800000004</v>
      </c>
      <c r="H17" s="22">
        <f>'[1]Аксессуары (2)'!H17*1.8*($K$2/100+1)</f>
        <v>1134.4212000000002</v>
      </c>
      <c r="I17" s="22">
        <f>'[1]Аксессуары (2)'!J17*1.2*($K$2/100+1)</f>
        <v>1134.4212</v>
      </c>
      <c r="J17" s="23">
        <f>'[1]Аксессуары (2)'!J17*1.8*($K$2/100+1)</f>
        <v>1701.6318000000001</v>
      </c>
      <c r="K17" s="26"/>
      <c r="L17" s="26"/>
      <c r="M17" s="26"/>
    </row>
    <row r="18" spans="1:13" ht="15.75" x14ac:dyDescent="0.25">
      <c r="A18" s="25" t="s">
        <v>21</v>
      </c>
      <c r="B18" s="21">
        <f>'[1]Аксессуары (2)'!B18*1.3*($K$2/100+1)</f>
        <v>377.82201599999996</v>
      </c>
      <c r="C18" s="21">
        <f>'[1]Аксессуары (2)'!C18*1.3*($K$2/100+1)</f>
        <v>419.80223999999998</v>
      </c>
      <c r="D18" s="21">
        <f>'[1]Аксессуары (2)'!D18*1.3*($K$2/100+1)</f>
        <v>461.78246399999995</v>
      </c>
      <c r="E18" s="21">
        <f>'[1]Аксессуары (2)'!E18*1.6*($K$2/100+1)</f>
        <v>620.01561599999991</v>
      </c>
      <c r="F18" s="21">
        <f>'[1]Аксессуары (2)'!F18*1.6*($K$2/100+1)</f>
        <v>682.01717759999997</v>
      </c>
      <c r="G18" s="21">
        <f>'[1]Аксессуары (2)'!G18*1.6*($K$2/100+1)</f>
        <v>744.01873919999991</v>
      </c>
      <c r="H18" s="22">
        <f>'[1]Аксессуары (2)'!H18*1.8*($K$2/100+1)</f>
        <v>1162.5292799999997</v>
      </c>
      <c r="I18" s="22">
        <f>'[1]Аксессуары (2)'!J18*1.2*($K$2/100+1)</f>
        <v>1162.5292799999997</v>
      </c>
      <c r="J18" s="23">
        <f>'[1]Аксессуары (2)'!J18*1.8*($K$2/100+1)</f>
        <v>1743.7939200000001</v>
      </c>
      <c r="K18" s="26"/>
      <c r="L18" s="26"/>
      <c r="M18" s="26"/>
    </row>
    <row r="19" spans="1:13" ht="15.75" x14ac:dyDescent="0.25">
      <c r="A19" s="25" t="s">
        <v>22</v>
      </c>
      <c r="B19" s="21">
        <f>'[1]Аксессуары (2)'!B19*1.3*($K$2/100+1)</f>
        <v>383.44363199999998</v>
      </c>
      <c r="C19" s="21">
        <f>'[1]Аксессуары (2)'!C19*1.3*($K$2/100+1)</f>
        <v>426.04847999999998</v>
      </c>
      <c r="D19" s="21">
        <f>'[1]Аксессуары (2)'!D19*1.3*($K$2/100+1)</f>
        <v>468.65332800000004</v>
      </c>
      <c r="E19" s="21">
        <f>'[1]Аксессуары (2)'!E19*1.6*($K$2/100+1)</f>
        <v>629.24083199999995</v>
      </c>
      <c r="F19" s="21">
        <f>'[1]Аксессуары (2)'!F19*1.6*($K$2/100+1)</f>
        <v>692.16491519999988</v>
      </c>
      <c r="G19" s="21">
        <f>'[1]Аксессуары (2)'!G19*1.6*($K$2/100+1)</f>
        <v>755.08899839999992</v>
      </c>
      <c r="H19" s="22">
        <f>'[1]Аксессуары (2)'!H19*1.8*($K$2/100+1)</f>
        <v>1179.8265599999997</v>
      </c>
      <c r="I19" s="22">
        <f>'[1]Аксессуары (2)'!J19*1.2*($K$2/100+1)</f>
        <v>1179.8265599999997</v>
      </c>
      <c r="J19" s="23">
        <f>'[1]Аксессуары (2)'!J19*1.8*($K$2/100+1)</f>
        <v>1769.73984</v>
      </c>
      <c r="K19" s="26"/>
      <c r="L19" s="26"/>
      <c r="M19" s="26"/>
    </row>
    <row r="20" spans="1:13" ht="15.75" x14ac:dyDescent="0.25">
      <c r="A20" s="25" t="s">
        <v>23</v>
      </c>
      <c r="B20" s="21">
        <f>'[1]Аксессуары (2)'!B20*1.3*($K$2/100+1)</f>
        <v>395.91659249999998</v>
      </c>
      <c r="C20" s="21">
        <f>'[1]Аксессуары (2)'!C20*1.3*($K$2/100+1)</f>
        <v>439.90732499999996</v>
      </c>
      <c r="D20" s="21">
        <f>'[1]Аксессуары (2)'!D20*1.3*($K$2/100+1)</f>
        <v>483.89805750000005</v>
      </c>
      <c r="E20" s="21">
        <f>'[1]Аксессуары (2)'!E20*1.6*($K$2/100+1)</f>
        <v>649.70928000000004</v>
      </c>
      <c r="F20" s="21">
        <f>'[1]Аксессуары (2)'!F20*1.6*($K$2/100+1)</f>
        <v>714.68020800000011</v>
      </c>
      <c r="G20" s="21">
        <f>'[1]Аксессуары (2)'!G20*1.6*($K$2/100+1)</f>
        <v>779.65113599999995</v>
      </c>
      <c r="H20" s="22">
        <f>'[1]Аксессуары (2)'!H20*1.8*($K$2/100+1)</f>
        <v>1218.2049</v>
      </c>
      <c r="I20" s="22">
        <f>'[1]Аксессуары (2)'!J20*1.2*($K$2/100+1)</f>
        <v>1218.2048999999997</v>
      </c>
      <c r="J20" s="23">
        <f>'[1]Аксессуары (2)'!J20*1.8*($K$2/100+1)</f>
        <v>1827.30735</v>
      </c>
      <c r="K20" s="26"/>
      <c r="L20" s="26"/>
      <c r="M20" s="26"/>
    </row>
    <row r="21" spans="1:13" ht="15.75" x14ac:dyDescent="0.25">
      <c r="A21" s="25" t="s">
        <v>24</v>
      </c>
      <c r="B21" s="21">
        <f>'[1]Аксессуары (2)'!B21*1.3*($K$2/100+1)</f>
        <v>414.71387099999998</v>
      </c>
      <c r="C21" s="21">
        <f>'[1]Аксессуары (2)'!C21*1.3*($K$2/100+1)</f>
        <v>460.79318999999998</v>
      </c>
      <c r="D21" s="21">
        <f>'[1]Аксессуары (2)'!D21*1.3*($K$2/100+1)</f>
        <v>506.87250900000004</v>
      </c>
      <c r="E21" s="21">
        <f>'[1]Аксессуары (2)'!E21*1.6*($K$2/100+1)</f>
        <v>680.55609600000003</v>
      </c>
      <c r="F21" s="21">
        <f>'[1]Аксессуары (2)'!F21*1.6*($K$2/100+1)</f>
        <v>748.61170559999994</v>
      </c>
      <c r="G21" s="21">
        <f>'[1]Аксессуары (2)'!G21*1.6*($K$2/100+1)</f>
        <v>816.66731520000008</v>
      </c>
      <c r="H21" s="22">
        <f>'[1]Аксессуары (2)'!H21*1.8*($K$2/100+1)</f>
        <v>1276.04268</v>
      </c>
      <c r="I21" s="22">
        <f>'[1]Аксессуары (2)'!J21*1.2*($K$2/100+1)</f>
        <v>1276.04268</v>
      </c>
      <c r="J21" s="23">
        <f>'[1]Аксессуары (2)'!J21*1.8*($K$2/100+1)</f>
        <v>1914.06402</v>
      </c>
      <c r="K21" s="26"/>
      <c r="L21" s="26"/>
      <c r="M21" s="26"/>
    </row>
    <row r="22" spans="1:13" ht="15.75" x14ac:dyDescent="0.25">
      <c r="A22" s="25" t="s">
        <v>25</v>
      </c>
      <c r="B22" s="21">
        <f>'[1]Аксессуары (2)'!B22*1.3*($K$2/100+1)</f>
        <v>460.03815000000003</v>
      </c>
      <c r="C22" s="21">
        <f>'[1]Аксессуары (2)'!C22*1.3*($K$2/100+1)</f>
        <v>511.15350000000001</v>
      </c>
      <c r="D22" s="21">
        <f>'[1]Аксессуары (2)'!D22*1.3*($K$2/100+1)</f>
        <v>562.26885000000004</v>
      </c>
      <c r="E22" s="21">
        <f>'[1]Аксессуары (2)'!E22*1.6*($K$2/100+1)</f>
        <v>754.93439999999998</v>
      </c>
      <c r="F22" s="21">
        <f>'[1]Аксессуары (2)'!F22*1.6*($K$2/100+1)</f>
        <v>830.42784000000006</v>
      </c>
      <c r="G22" s="21">
        <f>'[1]Аксессуары (2)'!G22*1.6*($K$2/100+1)</f>
        <v>905.92127999999991</v>
      </c>
      <c r="H22" s="22">
        <f>'[1]Аксессуары (2)'!H22*1.8*($K$2/100+1)</f>
        <v>1415.5020000000002</v>
      </c>
      <c r="I22" s="22">
        <f>'[1]Аксессуары (2)'!J22*1.2*($K$2/100+1)</f>
        <v>1415.5020000000002</v>
      </c>
      <c r="J22" s="23">
        <f>'[1]Аксессуары (2)'!J22*1.8*($K$2/100+1)</f>
        <v>2123.2530000000002</v>
      </c>
      <c r="K22" s="26"/>
      <c r="L22" s="26"/>
      <c r="M22" s="26"/>
    </row>
    <row r="23" spans="1:13" ht="15.75" x14ac:dyDescent="0.25">
      <c r="A23" s="25" t="s">
        <v>26</v>
      </c>
      <c r="B23" s="21">
        <f>'[1]Аксессуары (2)'!B23*1.3*($K$2/100+1)</f>
        <v>505.53810449999997</v>
      </c>
      <c r="C23" s="21">
        <f>'[1]Аксессуары (2)'!C23*1.3*($K$2/100+1)</f>
        <v>561.70900499999993</v>
      </c>
      <c r="D23" s="21">
        <f>'[1]Аксессуары (2)'!D23*1.3*($K$2/100+1)</f>
        <v>617.87990550000006</v>
      </c>
      <c r="E23" s="21">
        <f>'[1]Аксессуары (2)'!E23*1.6*($K$2/100+1)</f>
        <v>829.60099199999991</v>
      </c>
      <c r="F23" s="21">
        <f>'[1]Аксессуары (2)'!F23*1.6*($K$2/100+1)</f>
        <v>912.56109119999996</v>
      </c>
      <c r="G23" s="21">
        <f>'[1]Аксессуары (2)'!G23*1.6*($K$2/100+1)</f>
        <v>995.5211903999998</v>
      </c>
      <c r="H23" s="22">
        <f>'[1]Аксессуары (2)'!H23*1.8*($K$2/100+1)</f>
        <v>1555.5018599999999</v>
      </c>
      <c r="I23" s="22">
        <f>'[1]Аксессуары (2)'!J23*1.2*($K$2/100+1)</f>
        <v>1555.5018599999999</v>
      </c>
      <c r="J23" s="23">
        <f>'[1]Аксессуары (2)'!J23*1.8*($K$2/100+1)</f>
        <v>2333.25279</v>
      </c>
      <c r="K23" s="26"/>
      <c r="L23" s="26"/>
      <c r="M23" s="26"/>
    </row>
    <row r="24" spans="1:13" ht="15.75" x14ac:dyDescent="0.25">
      <c r="A24" s="25" t="s">
        <v>27</v>
      </c>
      <c r="B24" s="21">
        <f>'[1]Аксессуары (2)'!B24*1.3*($K$2/100+1)</f>
        <v>415.41657300000003</v>
      </c>
      <c r="C24" s="21">
        <f>'[1]Аксессуары (2)'!C24*1.3*($K$2/100+1)</f>
        <v>461.57396999999997</v>
      </c>
      <c r="D24" s="21">
        <f>'[1]Аксессуары (2)'!D24*1.3*($K$2/100+1)</f>
        <v>507.73136700000009</v>
      </c>
      <c r="E24" s="21">
        <f>'[1]Аксессуары (2)'!E24*1.6*($K$2/100+1)</f>
        <v>681.70924800000012</v>
      </c>
      <c r="F24" s="21">
        <f>'[1]Аксессуары (2)'!F24*1.6*($K$2/100+1)</f>
        <v>749.88017279999997</v>
      </c>
      <c r="G24" s="21">
        <f>'[1]Аксессуары (2)'!G24*1.6*($K$2/100+1)</f>
        <v>818.05109759999993</v>
      </c>
      <c r="H24" s="22">
        <f>'[1]Аксессуары (2)'!H24*1.8*($K$2/100+1)</f>
        <v>1278.2048400000001</v>
      </c>
      <c r="I24" s="22">
        <f>'[1]Аксессуары (2)'!J24*1.2*($K$2/100+1)</f>
        <v>1278.2048399999999</v>
      </c>
      <c r="J24" s="23">
        <f>'[1]Аксессуары (2)'!J24*1.8*($K$2/100+1)</f>
        <v>1917.30726</v>
      </c>
      <c r="K24" s="26"/>
      <c r="L24" s="26"/>
      <c r="M24" s="26"/>
    </row>
    <row r="25" spans="1:13" ht="15.75" x14ac:dyDescent="0.25">
      <c r="A25" s="25" t="s">
        <v>28</v>
      </c>
      <c r="B25" s="21">
        <f>'[1]Аксессуары (2)'!B25*1.3*($K$2/100+1)</f>
        <v>450.3759975000001</v>
      </c>
      <c r="C25" s="21">
        <f>'[1]Аксессуары (2)'!C25*1.3*($K$2/100+1)</f>
        <v>500.41777500000001</v>
      </c>
      <c r="D25" s="21">
        <f>'[1]Аксессуары (2)'!D25*1.3*($K$2/100+1)</f>
        <v>550.45955249999997</v>
      </c>
      <c r="E25" s="21">
        <f>'[1]Аксессуары (2)'!E25*1.6*($K$2/100+1)</f>
        <v>739.07856000000004</v>
      </c>
      <c r="F25" s="21">
        <f>'[1]Аксессуары (2)'!F25*1.6*($K$2/100+1)</f>
        <v>812.98641600000008</v>
      </c>
      <c r="G25" s="21">
        <f>'[1]Аксессуары (2)'!G25*1.6*($K$2/100+1)</f>
        <v>886.89427199999989</v>
      </c>
      <c r="H25" s="22">
        <f>'[1]Аксессуары (2)'!H25*1.8*($K$2/100+1)</f>
        <v>1385.7723000000001</v>
      </c>
      <c r="I25" s="22">
        <f>'[1]Аксессуары (2)'!J25*1.2*($K$2/100+1)</f>
        <v>1385.7722999999999</v>
      </c>
      <c r="J25" s="23">
        <f>'[1]Аксессуары (2)'!J25*1.8*($K$2/100+1)</f>
        <v>2078.6584499999999</v>
      </c>
      <c r="K25" s="26"/>
      <c r="L25" s="26"/>
      <c r="M25" s="26"/>
    </row>
    <row r="26" spans="1:13" ht="15.75" x14ac:dyDescent="0.25">
      <c r="A26" s="25" t="s">
        <v>29</v>
      </c>
      <c r="B26" s="21">
        <f>'[1]Аксессуары (2)'!B26*1.3*($K$2/100+1)</f>
        <v>467.41652100000005</v>
      </c>
      <c r="C26" s="21">
        <f>'[1]Аксессуары (2)'!C26*1.3*($K$2/100+1)</f>
        <v>519.35168999999996</v>
      </c>
      <c r="D26" s="21">
        <f>'[1]Аксессуары (2)'!D26*1.3*($K$2/100+1)</f>
        <v>571.28685899999994</v>
      </c>
      <c r="E26" s="21">
        <f>'[1]Аксессуары (2)'!E26*1.6*($K$2/100+1)</f>
        <v>767.04249600000003</v>
      </c>
      <c r="F26" s="21">
        <f>'[1]Аксессуары (2)'!F26*1.6*($K$2/100+1)</f>
        <v>843.74674559999994</v>
      </c>
      <c r="G26" s="21">
        <f>'[1]Аксессуары (2)'!G26*1.6*($K$2/100+1)</f>
        <v>920.45099520000008</v>
      </c>
      <c r="H26" s="22">
        <f>'[1]Аксессуары (2)'!H26*1.8*($K$2/100+1)</f>
        <v>1438.2046800000001</v>
      </c>
      <c r="I26" s="22">
        <f>'[1]Аксессуары (2)'!J26*1.2*($K$2/100+1)</f>
        <v>1438.2046799999998</v>
      </c>
      <c r="J26" s="23">
        <f>'[1]Аксессуары (2)'!J26*1.8*($K$2/100+1)</f>
        <v>2157.3070200000002</v>
      </c>
      <c r="K26" s="26"/>
      <c r="L26" s="26"/>
      <c r="M26" s="26"/>
    </row>
    <row r="27" spans="1:13" ht="15.75" x14ac:dyDescent="0.25">
      <c r="A27" s="25" t="s">
        <v>30</v>
      </c>
      <c r="B27" s="21">
        <f>'[1]Аксессуары (2)'!B27*1.3*($K$2/100+1)</f>
        <v>487.44352799999996</v>
      </c>
      <c r="C27" s="21">
        <f>'[1]Аксессуары (2)'!C27*1.3*($K$2/100+1)</f>
        <v>541.60392000000002</v>
      </c>
      <c r="D27" s="21">
        <f>'[1]Аксессуары (2)'!D27*1.3*($K$2/100+1)</f>
        <v>595.76431200000002</v>
      </c>
      <c r="E27" s="21">
        <f>'[1]Аксессуары (2)'!E27*1.6*($K$2/100+1)</f>
        <v>799.90732799999989</v>
      </c>
      <c r="F27" s="21">
        <f>'[1]Аксессуары (2)'!F27*1.6*($K$2/100+1)</f>
        <v>879.89806080000005</v>
      </c>
      <c r="G27" s="21">
        <f>'[1]Аксессуары (2)'!G27*1.6*($K$2/100+1)</f>
        <v>959.88879359999987</v>
      </c>
      <c r="H27" s="22">
        <f>'[1]Аксессуары (2)'!H27*1.8*($K$2/100+1)</f>
        <v>1499.8262399999999</v>
      </c>
      <c r="I27" s="22">
        <f>'[1]Аксессуары (2)'!J27*1.2*($K$2/100+1)</f>
        <v>1499.8262399999996</v>
      </c>
      <c r="J27" s="23">
        <f>'[1]Аксессуары (2)'!J27*1.8*($K$2/100+1)</f>
        <v>2249.73936</v>
      </c>
      <c r="K27" s="26"/>
      <c r="L27" s="26"/>
      <c r="M27" s="26"/>
    </row>
    <row r="28" spans="1:13" ht="15.75" x14ac:dyDescent="0.25">
      <c r="A28" s="25" t="s">
        <v>31</v>
      </c>
      <c r="B28" s="21">
        <f>'[1]Аксессуары (2)'!B28*1.3*($K$2/100+1)</f>
        <v>510.10566750000004</v>
      </c>
      <c r="C28" s="21">
        <f>'[1]Аксессуары (2)'!C28*1.3*($K$2/100+1)</f>
        <v>566.78407500000003</v>
      </c>
      <c r="D28" s="21">
        <f>'[1]Аксессуары (2)'!D28*1.3*($K$2/100+1)</f>
        <v>623.46248250000008</v>
      </c>
      <c r="E28" s="21">
        <f>'[1]Аксессуары (2)'!E28*1.6*($K$2/100+1)</f>
        <v>837.09648000000004</v>
      </c>
      <c r="F28" s="21">
        <f>'[1]Аксессуары (2)'!F28*1.6*($K$2/100+1)</f>
        <v>920.80612800000029</v>
      </c>
      <c r="G28" s="21">
        <f>'[1]Аксессуары (2)'!G28*1.6*($K$2/100+1)</f>
        <v>1004.5157760000001</v>
      </c>
      <c r="H28" s="22">
        <f>'[1]Аксессуары (2)'!H28*1.8*($K$2/100+1)</f>
        <v>1569.5559000000001</v>
      </c>
      <c r="I28" s="22">
        <f>'[1]Аксессуары (2)'!J28*1.2*($K$2/100+1)</f>
        <v>1569.5558999999998</v>
      </c>
      <c r="J28" s="23">
        <f>'[1]Аксессуары (2)'!J28*1.8*($K$2/100+1)</f>
        <v>2354.33385</v>
      </c>
      <c r="K28" s="26"/>
      <c r="L28" s="26"/>
      <c r="M28" s="26"/>
    </row>
    <row r="29" spans="1:13" ht="15.75" x14ac:dyDescent="0.25">
      <c r="A29" s="25" t="s">
        <v>32</v>
      </c>
      <c r="B29" s="21">
        <f>'[1]Аксессуары (2)'!B29*1.3*($K$2/100+1)</f>
        <v>473.91651449999995</v>
      </c>
      <c r="C29" s="21">
        <f>'[1]Аксессуары (2)'!C29*1.3*($K$2/100+1)</f>
        <v>526.57390500000008</v>
      </c>
      <c r="D29" s="21">
        <f>'[1]Аксессуары (2)'!D29*1.3*($K$2/100+1)</f>
        <v>579.23129549999999</v>
      </c>
      <c r="E29" s="21">
        <f>'[1]Аксессуары (2)'!E29*1.6*($K$2/100+1)</f>
        <v>777.70915200000002</v>
      </c>
      <c r="F29" s="21">
        <f>'[1]Аксессуары (2)'!F29*1.6*($K$2/100+1)</f>
        <v>855.48006720000012</v>
      </c>
      <c r="G29" s="21">
        <f>'[1]Аксессуары (2)'!G29*1.6*($K$2/100+1)</f>
        <v>933.25098239999988</v>
      </c>
      <c r="H29" s="22">
        <f>'[1]Аксессуары (2)'!H29*1.8*($K$2/100+1)</f>
        <v>1458.2046599999999</v>
      </c>
      <c r="I29" s="22">
        <f>'[1]Аксессуары (2)'!J29*1.2*($K$2/100+1)</f>
        <v>1458.2046599999999</v>
      </c>
      <c r="J29" s="23">
        <f>'[1]Аксессуары (2)'!J29*1.8*($K$2/100+1)</f>
        <v>2187.3069899999996</v>
      </c>
      <c r="K29" s="26"/>
      <c r="L29" s="26"/>
      <c r="M29" s="26"/>
    </row>
    <row r="30" spans="1:13" ht="15.75" x14ac:dyDescent="0.25">
      <c r="A30" s="25" t="s">
        <v>33</v>
      </c>
      <c r="B30" s="21">
        <f>'[1]Аксессуары (2)'!B30*1.3*($K$2/100+1)</f>
        <v>485.86244849999997</v>
      </c>
      <c r="C30" s="21">
        <f>'[1]Аксессуары (2)'!C30*1.3*($K$2/100+1)</f>
        <v>539.8471649999999</v>
      </c>
      <c r="D30" s="21">
        <f>'[1]Аксессуары (2)'!D30*1.3*($K$2/100+1)</f>
        <v>593.83188149999989</v>
      </c>
      <c r="E30" s="21">
        <f>'[1]Аксессуары (2)'!E30*1.6*($K$2/100+1)</f>
        <v>797.31273599999997</v>
      </c>
      <c r="F30" s="21">
        <f>'[1]Аксессуары (2)'!F30*1.6*($K$2/100+1)</f>
        <v>877.04400959999998</v>
      </c>
      <c r="G30" s="21">
        <f>'[1]Аксессуары (2)'!G30*1.6*($K$2/100+1)</f>
        <v>956.77528319999988</v>
      </c>
      <c r="H30" s="22">
        <f>'[1]Аксессуары (2)'!H30*1.8*($K$2/100+1)</f>
        <v>1494.96138</v>
      </c>
      <c r="I30" s="22">
        <f>'[1]Аксессуары (2)'!J30*1.2*($K$2/100+1)</f>
        <v>1494.9613799999997</v>
      </c>
      <c r="J30" s="23">
        <f>'[1]Аксессуары (2)'!J30*1.8*($K$2/100+1)</f>
        <v>2242.4420699999996</v>
      </c>
      <c r="K30" s="26"/>
      <c r="L30" s="26"/>
      <c r="M30" s="26"/>
    </row>
    <row r="31" spans="1:13" ht="15.75" x14ac:dyDescent="0.25">
      <c r="A31" s="25" t="s">
        <v>34</v>
      </c>
      <c r="B31" s="21">
        <f>'[1]Аксессуары (2)'!B31*1.3*($K$2/100+1)</f>
        <v>490.95703799999995</v>
      </c>
      <c r="C31" s="21">
        <f>'[1]Аксессуары (2)'!C31*1.3*($K$2/100+1)</f>
        <v>545.50781999999992</v>
      </c>
      <c r="D31" s="21">
        <f>'[1]Аксессуары (2)'!D31*1.3*($K$2/100+1)</f>
        <v>600.05860199999995</v>
      </c>
      <c r="E31" s="21">
        <f>'[1]Аксессуары (2)'!E31*1.6*($K$2/100+1)</f>
        <v>805.67308800000001</v>
      </c>
      <c r="F31" s="21">
        <f>'[1]Аксессуары (2)'!F31*1.6*($K$2/100+1)</f>
        <v>886.24039679999998</v>
      </c>
      <c r="G31" s="21">
        <f>'[1]Аксессуары (2)'!G31*1.6*($K$2/100+1)</f>
        <v>966.80770559999996</v>
      </c>
      <c r="H31" s="22">
        <f>'[1]Аксессуары (2)'!H31*1.8*($K$2/100+1)</f>
        <v>1510.6370399999996</v>
      </c>
      <c r="I31" s="22">
        <f>'[1]Аксессуары (2)'!J31*1.2*($K$2/100+1)</f>
        <v>1510.6370399999996</v>
      </c>
      <c r="J31" s="23">
        <f>'[1]Аксессуары (2)'!J31*1.8*($K$2/100+1)</f>
        <v>2265.9555599999994</v>
      </c>
      <c r="K31" s="26"/>
      <c r="L31" s="26"/>
      <c r="M31" s="26"/>
    </row>
    <row r="32" spans="1:13" ht="15.75" x14ac:dyDescent="0.25">
      <c r="A32" s="25" t="s">
        <v>35</v>
      </c>
      <c r="B32" s="21">
        <f>'[1]Аксессуары (2)'!B32*1.3*($K$2/100+1)</f>
        <v>509.92999200000003</v>
      </c>
      <c r="C32" s="21">
        <f>'[1]Аксессуары (2)'!C32*1.3*($K$2/100+1)</f>
        <v>566.58888000000002</v>
      </c>
      <c r="D32" s="21">
        <f>'[1]Аксессуары (2)'!D32*1.3*($K$2/100+1)</f>
        <v>623.24776800000006</v>
      </c>
      <c r="E32" s="21">
        <f>'[1]Аксессуары (2)'!E32*1.6*($K$2/100+1)</f>
        <v>836.80819200000008</v>
      </c>
      <c r="F32" s="21">
        <f>'[1]Аксессуары (2)'!F32*1.6*($K$2/100+1)</f>
        <v>920.48901119999994</v>
      </c>
      <c r="G32" s="21">
        <f>'[1]Аксессуары (2)'!G32*1.6*($K$2/100+1)</f>
        <v>1004.1698304</v>
      </c>
      <c r="H32" s="22">
        <f>'[1]Аксессуары (2)'!H32*1.8*($K$2/100+1)</f>
        <v>1569.0153599999999</v>
      </c>
      <c r="I32" s="22">
        <f>'[1]Аксессуары (2)'!J32*1.2*($K$2/100+1)</f>
        <v>1569.0153599999999</v>
      </c>
      <c r="J32" s="23">
        <f>'[1]Аксессуары (2)'!J32*1.8*($K$2/100+1)</f>
        <v>2353.52304</v>
      </c>
      <c r="K32" s="26"/>
      <c r="L32" s="26"/>
      <c r="M32" s="26"/>
    </row>
    <row r="33" spans="1:13" ht="15.75" x14ac:dyDescent="0.25">
      <c r="A33" s="25" t="s">
        <v>36</v>
      </c>
      <c r="B33" s="21">
        <f>'[1]Аксессуары (2)'!B33*1.3*($K$2/100+1)</f>
        <v>533.99753549999991</v>
      </c>
      <c r="C33" s="21">
        <f>'[1]Аксессуары (2)'!C33*1.3*($K$2/100+1)</f>
        <v>593.3305949999999</v>
      </c>
      <c r="D33" s="21">
        <f>'[1]Аксессуары (2)'!D33*1.3*($K$2/100+1)</f>
        <v>652.66365450000001</v>
      </c>
      <c r="E33" s="21">
        <f>'[1]Аксессуары (2)'!E33*1.6*($K$2/100+1)</f>
        <v>876.30364799999995</v>
      </c>
      <c r="F33" s="21">
        <f>'[1]Аксессуары (2)'!F33*1.6*($K$2/100+1)</f>
        <v>963.9340128</v>
      </c>
      <c r="G33" s="21">
        <f>'[1]Аксессуары (2)'!G33*1.6*($K$2/100+1)</f>
        <v>1051.5643776000002</v>
      </c>
      <c r="H33" s="22">
        <f>'[1]Аксессуары (2)'!H33*1.8*($K$2/100+1)</f>
        <v>1643.0693399999998</v>
      </c>
      <c r="I33" s="22">
        <f>'[1]Аксессуары (2)'!J33*1.2*($K$2/100+1)</f>
        <v>1643.0693399999998</v>
      </c>
      <c r="J33" s="23">
        <f>'[1]Аксессуары (2)'!J33*1.8*($K$2/100+1)</f>
        <v>2464.60401</v>
      </c>
      <c r="K33" s="26"/>
      <c r="L33" s="26"/>
      <c r="M33" s="26"/>
    </row>
    <row r="34" spans="1:13" ht="15.75" x14ac:dyDescent="0.25">
      <c r="A34" s="25" t="s">
        <v>37</v>
      </c>
      <c r="B34" s="21">
        <f>'[1]Аксессуары (2)'!B34*1.3*($K$2/100+1)</f>
        <v>595.13260950000006</v>
      </c>
      <c r="C34" s="21">
        <f>'[1]Аксессуары (2)'!C34*1.3*($K$2/100+1)</f>
        <v>661.25845499999991</v>
      </c>
      <c r="D34" s="21">
        <f>'[1]Аксессуары (2)'!D34*1.3*($K$2/100+1)</f>
        <v>727.38430049999999</v>
      </c>
      <c r="E34" s="21">
        <f>'[1]Аксессуары (2)'!E34*1.6*($K$2/100+1)</f>
        <v>976.62787199999991</v>
      </c>
      <c r="F34" s="21">
        <f>'[1]Аксессуары (2)'!F34*1.6*($K$2/100+1)</f>
        <v>1074.2906591999999</v>
      </c>
      <c r="G34" s="21">
        <f>'[1]Аксессуары (2)'!G34*1.6*($K$2/100+1)</f>
        <v>1171.9534464000001</v>
      </c>
      <c r="H34" s="22">
        <f>'[1]Аксессуары (2)'!H34*1.8*($K$2/100+1)</f>
        <v>1831.1772599999999</v>
      </c>
      <c r="I34" s="22">
        <f>'[1]Аксессуары (2)'!J34*1.2*($K$2/100+1)</f>
        <v>1831.1772599999999</v>
      </c>
      <c r="J34" s="23">
        <f>'[1]Аксессуары (2)'!J34*1.8*($K$2/100+1)</f>
        <v>2746.7658899999997</v>
      </c>
      <c r="K34" s="26"/>
      <c r="L34" s="26"/>
      <c r="M34" s="26"/>
    </row>
    <row r="35" spans="1:13" ht="15.75" x14ac:dyDescent="0.25">
      <c r="A35" s="25" t="s">
        <v>38</v>
      </c>
      <c r="B35" s="21">
        <f>'[1]Аксессуары (2)'!B35*1.3*($K$2/100+1)</f>
        <v>618.14610000000005</v>
      </c>
      <c r="C35" s="21">
        <f>'[1]Аксессуары (2)'!C35*1.3*($K$2/100+1)</f>
        <v>686.82899999999995</v>
      </c>
      <c r="D35" s="21">
        <f>'[1]Аксессуары (2)'!D35*1.3*($K$2/100+1)</f>
        <v>755.51189999999997</v>
      </c>
      <c r="E35" s="21">
        <f>'[1]Аксессуары (2)'!E35*1.6*($K$2/100+1)</f>
        <v>1014.3935999999999</v>
      </c>
      <c r="F35" s="21">
        <f>'[1]Аксессуары (2)'!F35*1.6*($K$2/100+1)</f>
        <v>1115.83296</v>
      </c>
      <c r="G35" s="21">
        <f>'[1]Аксессуары (2)'!G35*1.6*($K$2/100+1)</f>
        <v>1217.2723199999998</v>
      </c>
      <c r="H35" s="22">
        <f>'[1]Аксессуары (2)'!H35*1.8*($K$2/100+1)</f>
        <v>1901.9879999999998</v>
      </c>
      <c r="I35" s="22">
        <f>'[1]Аксессуары (2)'!J35*1.2*($K$2/100+1)</f>
        <v>1901.9879999999996</v>
      </c>
      <c r="J35" s="23">
        <f>'[1]Аксессуары (2)'!J35*1.8*($K$2/100+1)</f>
        <v>2852.9819999999995</v>
      </c>
      <c r="K35" s="26"/>
      <c r="L35" s="26"/>
      <c r="M35" s="26"/>
    </row>
    <row r="36" spans="1:13" ht="15.75" x14ac:dyDescent="0.25">
      <c r="A36" s="25" t="s">
        <v>39</v>
      </c>
      <c r="B36" s="21">
        <f>'[1]Аксессуары (2)'!B36*1.3*($K$2/100+1)</f>
        <v>610.76772899999992</v>
      </c>
      <c r="C36" s="21">
        <f>'[1]Аксессуары (2)'!C36*1.3*($K$2/100+1)</f>
        <v>678.63080999999977</v>
      </c>
      <c r="D36" s="21">
        <f>'[1]Аксессуары (2)'!D36*1.3*($K$2/100+1)</f>
        <v>746.49389099999985</v>
      </c>
      <c r="E36" s="21">
        <f>'[1]Аксессуары (2)'!E36*1.6*($K$2/100+1)</f>
        <v>1002.2855039999998</v>
      </c>
      <c r="F36" s="21">
        <f>'[1]Аксессуары (2)'!F36*1.6*($K$2/100+1)</f>
        <v>1102.5140543999998</v>
      </c>
      <c r="G36" s="21">
        <f>'[1]Аксессуары (2)'!G36*1.6*($K$2/100+1)</f>
        <v>1202.7426047999998</v>
      </c>
      <c r="H36" s="22">
        <f>'[1]Аксессуары (2)'!H36*1.8*($K$2/100+1)</f>
        <v>1879.2853199999997</v>
      </c>
      <c r="I36" s="22">
        <f>'[1]Аксессуары (2)'!J36*1.2*($K$2/100+1)</f>
        <v>1879.2853199999993</v>
      </c>
      <c r="J36" s="23">
        <f>'[1]Аксессуары (2)'!J36*1.8*($K$2/100+1)</f>
        <v>2818.9279799999995</v>
      </c>
      <c r="K36" s="26"/>
      <c r="L36" s="26"/>
      <c r="M36" s="26"/>
    </row>
    <row r="37" spans="1:13" ht="15.75" x14ac:dyDescent="0.25">
      <c r="A37" s="25" t="s">
        <v>40</v>
      </c>
      <c r="B37" s="21">
        <f>'[1]Аксессуары (2)'!B37*1.3*($K$2/100+1)</f>
        <v>625.87582200000008</v>
      </c>
      <c r="C37" s="21">
        <f>'[1]Аксессуары (2)'!C37*1.3*($K$2/100+1)</f>
        <v>695.41758000000004</v>
      </c>
      <c r="D37" s="21">
        <f>'[1]Аксессуары (2)'!D37*1.3*($K$2/100+1)</f>
        <v>764.959338</v>
      </c>
      <c r="E37" s="21">
        <f>'[1]Аксессуары (2)'!E37*1.6*($K$2/100+1)</f>
        <v>1027.0782720000002</v>
      </c>
      <c r="F37" s="21">
        <f>'[1]Аксессуары (2)'!F37*1.6*($K$2/100+1)</f>
        <v>1129.7860992000001</v>
      </c>
      <c r="G37" s="21">
        <f>'[1]Аксессуары (2)'!G37*1.6*($K$2/100+1)</f>
        <v>1232.4939264</v>
      </c>
      <c r="H37" s="22">
        <f>'[1]Аксессуары (2)'!H37*1.8*($K$2/100+1)</f>
        <v>1925.7717600000001</v>
      </c>
      <c r="I37" s="22">
        <f>'[1]Аксессуары (2)'!J37*1.2*($K$2/100+1)</f>
        <v>1925.7717600000001</v>
      </c>
      <c r="J37" s="23">
        <f>'[1]Аксессуары (2)'!J37*1.8*($K$2/100+1)</f>
        <v>2888.6576399999999</v>
      </c>
      <c r="K37" s="26"/>
      <c r="L37" s="26"/>
      <c r="M37" s="26"/>
    </row>
    <row r="38" spans="1:13" ht="15.75" x14ac:dyDescent="0.25">
      <c r="A38" s="25" t="s">
        <v>41</v>
      </c>
      <c r="B38" s="21">
        <f>'[1]Аксессуары (2)'!B38*1.3*($K$2/100+1)</f>
        <v>627.98392799999999</v>
      </c>
      <c r="C38" s="21">
        <f>'[1]Аксессуары (2)'!C38*1.3*($K$2/100+1)</f>
        <v>697.75991999999985</v>
      </c>
      <c r="D38" s="21">
        <f>'[1]Аксессуары (2)'!D38*1.3*($K$2/100+1)</f>
        <v>767.53591199999994</v>
      </c>
      <c r="E38" s="21">
        <f>'[1]Аксессуары (2)'!E38*1.6*($K$2/100+1)</f>
        <v>1030.5377279999998</v>
      </c>
      <c r="F38" s="21">
        <f>'[1]Аксессуары (2)'!F38*1.6*($K$2/100+1)</f>
        <v>1133.5915007999997</v>
      </c>
      <c r="G38" s="21">
        <f>'[1]Аксессуары (2)'!G38*1.6*($K$2/100+1)</f>
        <v>1236.6452735999997</v>
      </c>
      <c r="H38" s="22">
        <f>'[1]Аксессуары (2)'!H38*1.8*($K$2/100+1)</f>
        <v>1932.2582399999997</v>
      </c>
      <c r="I38" s="22">
        <f>'[1]Аксессуары (2)'!J38*1.2*($K$2/100+1)</f>
        <v>1932.2582399999994</v>
      </c>
      <c r="J38" s="23">
        <f>'[1]Аксессуары (2)'!J38*1.8*($K$2/100+1)</f>
        <v>2898.3873599999993</v>
      </c>
      <c r="K38" s="26"/>
      <c r="L38" s="26"/>
      <c r="M38" s="26"/>
    </row>
    <row r="39" spans="1:13" ht="15.75" x14ac:dyDescent="0.25">
      <c r="A39" s="25" t="s">
        <v>42</v>
      </c>
      <c r="B39" s="21">
        <f>'[1]Аксессуары (2)'!B39*1.3*($K$2/100+1)</f>
        <v>655.91633249999995</v>
      </c>
      <c r="C39" s="21">
        <f>'[1]Аксессуары (2)'!C39*1.3*($K$2/100+1)</f>
        <v>728.79592500000001</v>
      </c>
      <c r="D39" s="21">
        <f>'[1]Аксессуары (2)'!D39*1.3*($K$2/100+1)</f>
        <v>801.67551750000007</v>
      </c>
      <c r="E39" s="21">
        <f>'[1]Аксессуары (2)'!E39*1.6*($K$2/100+1)</f>
        <v>1076.3755199999998</v>
      </c>
      <c r="F39" s="21">
        <f>'[1]Аксессуары (2)'!F39*1.6*($K$2/100+1)</f>
        <v>1184.013072</v>
      </c>
      <c r="G39" s="21">
        <f>'[1]Аксессуары (2)'!G39*1.6*($K$2/100+1)</f>
        <v>1291.6506239999999</v>
      </c>
      <c r="H39" s="22">
        <f>'[1]Аксессуары (2)'!H39*1.8*($K$2/100+1)</f>
        <v>2018.2040999999999</v>
      </c>
      <c r="I39" s="22">
        <f>'[1]Аксессуары (2)'!J39*1.2*($K$2/100+1)</f>
        <v>2018.2040999999999</v>
      </c>
      <c r="J39" s="23">
        <f>'[1]Аксессуары (2)'!J39*1.8*($K$2/100+1)</f>
        <v>3027.3061499999999</v>
      </c>
      <c r="K39" s="26"/>
      <c r="L39" s="26"/>
      <c r="M39" s="26"/>
    </row>
    <row r="40" spans="1:13" ht="15.75" x14ac:dyDescent="0.25">
      <c r="A40" s="25" t="s">
        <v>43</v>
      </c>
      <c r="B40" s="21">
        <f>'[1]Аксессуары (2)'!B40*1.3*($K$2/100+1)</f>
        <v>679.28117399999996</v>
      </c>
      <c r="C40" s="21">
        <f>'[1]Аксессуары (2)'!C40*1.3*($K$2/100+1)</f>
        <v>754.75685999999996</v>
      </c>
      <c r="D40" s="21">
        <f>'[1]Аксессуары (2)'!D40*1.3*($K$2/100+1)</f>
        <v>830.23254599999996</v>
      </c>
      <c r="E40" s="21">
        <f>'[1]Аксессуары (2)'!E40*1.6*($K$2/100+1)</f>
        <v>1114.7178240000001</v>
      </c>
      <c r="F40" s="21">
        <f>'[1]Аксессуары (2)'!F40*1.6*($K$2/100+1)</f>
        <v>1226.1896064</v>
      </c>
      <c r="G40" s="21">
        <f>'[1]Аксессуары (2)'!G40*1.6*($K$2/100+1)</f>
        <v>1337.6613887999999</v>
      </c>
      <c r="H40" s="22">
        <f>'[1]Аксессуары (2)'!H40*1.8*($K$2/100+1)</f>
        <v>2090.0959199999998</v>
      </c>
      <c r="I40" s="22">
        <f>'[1]Аксессуары (2)'!J40*1.2*($K$2/100+1)</f>
        <v>2090.0959199999998</v>
      </c>
      <c r="J40" s="23">
        <f>'[1]Аксессуары (2)'!J40*1.8*($K$2/100+1)</f>
        <v>3135.1438800000001</v>
      </c>
      <c r="K40" s="26"/>
      <c r="L40" s="26"/>
      <c r="M40" s="26"/>
    </row>
    <row r="41" spans="1:13" ht="15.75" x14ac:dyDescent="0.25">
      <c r="A41" s="25" t="s">
        <v>44</v>
      </c>
      <c r="B41" s="21">
        <f>'[1]Аксессуары (2)'!B41*1.3*($K$2/100+1)</f>
        <v>761.49730799999986</v>
      </c>
      <c r="C41" s="21">
        <f>'[1]Аксессуары (2)'!C41*1.3*($K$2/100+1)</f>
        <v>846.10811999999987</v>
      </c>
      <c r="D41" s="21">
        <f>'[1]Аксессуары (2)'!D41*1.3*($K$2/100+1)</f>
        <v>930.718932</v>
      </c>
      <c r="E41" s="21">
        <f>'[1]Аксессуары (2)'!E41*1.6*($K$2/100+1)</f>
        <v>1249.6366079999998</v>
      </c>
      <c r="F41" s="21">
        <f>'[1]Аксессуары (2)'!F41*1.6*($K$2/100+1)</f>
        <v>1374.6002688000001</v>
      </c>
      <c r="G41" s="21">
        <f>'[1]Аксессуары (2)'!G41*1.6*($K$2/100+1)</f>
        <v>1499.5639295999997</v>
      </c>
      <c r="H41" s="22">
        <f>'[1]Аксессуары (2)'!H41*1.8*($K$2/100+1)</f>
        <v>2343.0686399999995</v>
      </c>
      <c r="I41" s="22">
        <f>'[1]Аксессуары (2)'!J41*1.2*($K$2/100+1)</f>
        <v>2343.0686399999995</v>
      </c>
      <c r="J41" s="23">
        <f>'[1]Аксессуары (2)'!J41*1.8*($K$2/100+1)</f>
        <v>3514.6029599999993</v>
      </c>
      <c r="K41" s="26"/>
      <c r="L41" s="26"/>
      <c r="M41" s="26"/>
    </row>
    <row r="42" spans="1:13" ht="15.75" x14ac:dyDescent="0.25">
      <c r="A42" s="25" t="s">
        <v>45</v>
      </c>
      <c r="B42" s="21">
        <f>'[1]Аксессуары (2)'!B42*1.3*($K$2/100+1)</f>
        <v>793.82159999999988</v>
      </c>
      <c r="C42" s="21">
        <f>'[1]Аксессуары (2)'!C42*1.3*($K$2/100+1)</f>
        <v>882.024</v>
      </c>
      <c r="D42" s="21">
        <f>'[1]Аксессуары (2)'!D42*1.3*($K$2/100+1)</f>
        <v>970.22640000000013</v>
      </c>
      <c r="E42" s="21">
        <f>'[1]Аксессуары (2)'!E42*1.6*($K$2/100+1)</f>
        <v>1302.6815999999997</v>
      </c>
      <c r="F42" s="21">
        <f>'[1]Аксессуары (2)'!F42*1.6*($K$2/100+1)</f>
        <v>1432.94976</v>
      </c>
      <c r="G42" s="21">
        <f>'[1]Аксессуары (2)'!G42*1.6*($K$2/100+1)</f>
        <v>1563.2179199999998</v>
      </c>
      <c r="H42" s="22">
        <f>'[1]Аксессуары (2)'!H42*1.8*($K$2/100+1)</f>
        <v>2442.5279999999998</v>
      </c>
      <c r="I42" s="22">
        <f>'[1]Аксессуары (2)'!J42*1.2*($K$2/100+1)</f>
        <v>2442.5279999999998</v>
      </c>
      <c r="J42" s="23">
        <f>'[1]Аксессуары (2)'!J42*1.8*($K$2/100+1)</f>
        <v>3663.7919999999999</v>
      </c>
      <c r="K42" s="26"/>
      <c r="L42" s="26"/>
      <c r="M42" s="26"/>
    </row>
    <row r="43" spans="1:13" ht="15.75" x14ac:dyDescent="0.25">
      <c r="A43" s="25" t="s">
        <v>46</v>
      </c>
      <c r="B43" s="21">
        <f>'[1]Аксессуары (2)'!B43*1.3*($K$2/100+1)</f>
        <v>769.57838100000004</v>
      </c>
      <c r="C43" s="21">
        <f>'[1]Аксессуары (2)'!C43*1.3*($K$2/100+1)</f>
        <v>855.08708999999999</v>
      </c>
      <c r="D43" s="21">
        <f>'[1]Аксессуары (2)'!D43*1.3*($K$2/100+1)</f>
        <v>940.59579900000006</v>
      </c>
      <c r="E43" s="21">
        <f>'[1]Аксессуары (2)'!E43*1.6*($K$2/100+1)</f>
        <v>1262.897856</v>
      </c>
      <c r="F43" s="21">
        <f>'[1]Аксессуары (2)'!F43*1.6*($K$2/100+1)</f>
        <v>1389.1876416</v>
      </c>
      <c r="G43" s="21">
        <f>'[1]Аксессуары (2)'!G43*1.6*($K$2/100+1)</f>
        <v>1515.4774271999997</v>
      </c>
      <c r="H43" s="22">
        <f>'[1]Аксессуары (2)'!H43*1.8*($K$2/100+1)</f>
        <v>2367.9334800000001</v>
      </c>
      <c r="I43" s="22">
        <f>'[1]Аксессуары (2)'!J43*1.2*($K$2/100+1)</f>
        <v>2367.9334799999997</v>
      </c>
      <c r="J43" s="23">
        <f>'[1]Аксессуары (2)'!J43*1.8*($K$2/100+1)</f>
        <v>3551.9002199999995</v>
      </c>
      <c r="K43" s="26"/>
      <c r="L43" s="26"/>
      <c r="M43" s="26"/>
    </row>
    <row r="44" spans="1:13" ht="15.75" x14ac:dyDescent="0.25">
      <c r="A44" s="25" t="s">
        <v>47</v>
      </c>
      <c r="B44" s="21">
        <f>'[1]Аксессуары (2)'!B44*1.3*($K$2/100+1)</f>
        <v>787.49728199999993</v>
      </c>
      <c r="C44" s="21">
        <f>'[1]Аксессуары (2)'!C44*1.3*($K$2/100+1)</f>
        <v>874.99697999999989</v>
      </c>
      <c r="D44" s="21">
        <f>'[1]Аксессуары (2)'!D44*1.3*($K$2/100+1)</f>
        <v>962.49667799999997</v>
      </c>
      <c r="E44" s="21">
        <f>'[1]Аксессуары (2)'!E44*1.6*($K$2/100+1)</f>
        <v>1292.303232</v>
      </c>
      <c r="F44" s="21">
        <f>'[1]Аксессуары (2)'!F44*1.6*($K$2/100+1)</f>
        <v>1421.5335552000001</v>
      </c>
      <c r="G44" s="21">
        <f>'[1]Аксессуары (2)'!G44*1.6*($K$2/100+1)</f>
        <v>1550.7638783999998</v>
      </c>
      <c r="H44" s="22">
        <f>'[1]Аксессуары (2)'!H44*1.8*($K$2/100+1)</f>
        <v>2423.0685599999997</v>
      </c>
      <c r="I44" s="22">
        <f>'[1]Аксессуары (2)'!J44*1.2*($K$2/100+1)</f>
        <v>2423.0685599999997</v>
      </c>
      <c r="J44" s="23">
        <f>'[1]Аксессуары (2)'!J44*1.8*($K$2/100+1)</f>
        <v>3634.60284</v>
      </c>
      <c r="K44" s="26"/>
      <c r="L44" s="26"/>
      <c r="M44" s="26"/>
    </row>
    <row r="45" spans="1:13" ht="15.75" x14ac:dyDescent="0.25">
      <c r="A45" s="25" t="s">
        <v>48</v>
      </c>
      <c r="B45" s="21">
        <f>'[1]Аксессуары (2)'!B45*1.3*($K$2/100+1)</f>
        <v>793.82159999999988</v>
      </c>
      <c r="C45" s="21">
        <f>'[1]Аксессуары (2)'!C45*1.3*($K$2/100+1)</f>
        <v>882.024</v>
      </c>
      <c r="D45" s="21">
        <f>'[1]Аксессуары (2)'!D45*1.3*($K$2/100+1)</f>
        <v>970.22640000000013</v>
      </c>
      <c r="E45" s="21">
        <f>'[1]Аксессуары (2)'!E45*1.6*($K$2/100+1)</f>
        <v>1302.6815999999997</v>
      </c>
      <c r="F45" s="21">
        <f>'[1]Аксессуары (2)'!F45*1.6*($K$2/100+1)</f>
        <v>1432.94976</v>
      </c>
      <c r="G45" s="21">
        <f>'[1]Аксессуары (2)'!G45*1.6*($K$2/100+1)</f>
        <v>1563.2179199999998</v>
      </c>
      <c r="H45" s="22">
        <f>'[1]Аксессуары (2)'!H45*1.8*($K$2/100+1)</f>
        <v>2442.5279999999998</v>
      </c>
      <c r="I45" s="22">
        <f>'[1]Аксессуары (2)'!J45*1.2*($K$2/100+1)</f>
        <v>2442.5279999999998</v>
      </c>
      <c r="J45" s="23">
        <f>'[1]Аксессуары (2)'!J45*1.8*($K$2/100+1)</f>
        <v>3663.7919999999999</v>
      </c>
      <c r="K45" s="26"/>
      <c r="L45" s="26"/>
      <c r="M45" s="26"/>
    </row>
    <row r="46" spans="1:13" ht="15.75" x14ac:dyDescent="0.25">
      <c r="A46" s="25" t="s">
        <v>49</v>
      </c>
      <c r="B46" s="21">
        <f>'[1]Аксессуары (2)'!B46*1.3*($K$2/100+1)</f>
        <v>823.15940850000004</v>
      </c>
      <c r="C46" s="21">
        <f>'[1]Аксессуары (2)'!C46*1.3*($K$2/100+1)</f>
        <v>914.62156499999992</v>
      </c>
      <c r="D46" s="21">
        <f>'[1]Аксессуары (2)'!D46*1.3*($K$2/100+1)</f>
        <v>1006.0837215000001</v>
      </c>
      <c r="E46" s="21">
        <f>'[1]Аксессуары (2)'!E46*1.6*($K$2/100+1)</f>
        <v>1350.8256959999999</v>
      </c>
      <c r="F46" s="21">
        <f>'[1]Аксессуары (2)'!F46*1.6*($K$2/100+1)</f>
        <v>1485.9082656</v>
      </c>
      <c r="G46" s="21">
        <f>'[1]Аксессуары (2)'!G46*1.6*($K$2/100+1)</f>
        <v>1620.9908351999998</v>
      </c>
      <c r="H46" s="22">
        <f>'[1]Аксессуары (2)'!H46*1.8*($K$2/100+1)</f>
        <v>2532.7981799999998</v>
      </c>
      <c r="I46" s="22">
        <f>'[1]Аксессуары (2)'!J46*1.2*($K$2/100+1)</f>
        <v>2532.7981799999998</v>
      </c>
      <c r="J46" s="23">
        <f>'[1]Аксессуары (2)'!J46*1.8*($K$2/100+1)</f>
        <v>3799.1972699999997</v>
      </c>
      <c r="K46" s="26"/>
      <c r="L46" s="26"/>
      <c r="M46" s="26"/>
    </row>
    <row r="47" spans="1:13" ht="15.75" x14ac:dyDescent="0.25">
      <c r="A47" s="25" t="s">
        <v>50</v>
      </c>
      <c r="B47" s="21">
        <f>'[1]Аксессуары (2)'!B47*1.3*($K$2/100+1)</f>
        <v>864.09179999999992</v>
      </c>
      <c r="C47" s="21">
        <f>'[1]Аксессуары (2)'!C47*1.3*($K$2/100+1)</f>
        <v>960.10199999999998</v>
      </c>
      <c r="D47" s="21">
        <f>'[1]Аксессуары (2)'!D47*1.3*($K$2/100+1)</f>
        <v>1056.1122</v>
      </c>
      <c r="E47" s="21">
        <f>'[1]Аксессуары (2)'!E47*1.6*($K$2/100+1)</f>
        <v>1417.9967999999997</v>
      </c>
      <c r="F47" s="21">
        <f>'[1]Аксессуары (2)'!F47*1.6*($K$2/100+1)</f>
        <v>1559.79648</v>
      </c>
      <c r="G47" s="21">
        <f>'[1]Аксессуары (2)'!G47*1.6*($K$2/100+1)</f>
        <v>1701.5961599999996</v>
      </c>
      <c r="H47" s="22">
        <f>'[1]Аксессуары (2)'!H47*1.8*($K$2/100+1)</f>
        <v>2658.7439999999997</v>
      </c>
      <c r="I47" s="22">
        <f>'[1]Аксессуары (2)'!J47*1.2*($K$2/100+1)</f>
        <v>2658.7439999999997</v>
      </c>
      <c r="J47" s="23">
        <f>'[1]Аксессуары (2)'!J47*1.8*($K$2/100+1)</f>
        <v>3988.1159999999995</v>
      </c>
      <c r="K47" s="26"/>
      <c r="L47" s="26"/>
      <c r="M47" s="26"/>
    </row>
    <row r="48" spans="1:13" ht="15.75" x14ac:dyDescent="0.25">
      <c r="A48" s="25" t="s">
        <v>51</v>
      </c>
      <c r="B48" s="21">
        <f>'[1]Аксессуары (2)'!B48*1.3*($K$2/100+1)</f>
        <v>899.22689999999989</v>
      </c>
      <c r="C48" s="21">
        <f>'[1]Аксессуары (2)'!C48*1.3*($K$2/100+1)</f>
        <v>999.14099999999985</v>
      </c>
      <c r="D48" s="21">
        <f>'[1]Аксессуары (2)'!D48*1.3*($K$2/100+1)</f>
        <v>1099.0551</v>
      </c>
      <c r="E48" s="21">
        <f>'[1]Аксессуары (2)'!E48*1.6*($K$2/100+1)</f>
        <v>1475.6543999999997</v>
      </c>
      <c r="F48" s="21">
        <f>'[1]Аксессуары (2)'!F48*1.6*($K$2/100+1)</f>
        <v>1623.21984</v>
      </c>
      <c r="G48" s="21">
        <f>'[1]Аксессуары (2)'!G48*1.6*($K$2/100+1)</f>
        <v>1770.7852799999994</v>
      </c>
      <c r="H48" s="22">
        <f>'[1]Аксессуары (2)'!H48*1.8*($K$2/100+1)</f>
        <v>2766.8519999999999</v>
      </c>
      <c r="I48" s="22">
        <f>'[1]Аксессуары (2)'!J48*1.2*($K$2/100+1)</f>
        <v>2766.8519999999999</v>
      </c>
      <c r="J48" s="23">
        <f>'[1]Аксессуары (2)'!J48*1.8*($K$2/100+1)</f>
        <v>4150.2779999999993</v>
      </c>
      <c r="K48" s="26"/>
      <c r="L48" s="26"/>
      <c r="M48" s="26"/>
    </row>
    <row r="49" spans="1:13" ht="16.5" thickBot="1" x14ac:dyDescent="0.3">
      <c r="A49" s="27" t="s">
        <v>52</v>
      </c>
      <c r="B49" s="21">
        <f>'[1]Аксессуары (2)'!B49*1.3*($K$2/100+1)</f>
        <v>934.36200000000008</v>
      </c>
      <c r="C49" s="21">
        <f>'[1]Аксессуары (2)'!C49*1.3*($K$2/100+1)</f>
        <v>1038.18</v>
      </c>
      <c r="D49" s="21">
        <f>'[1]Аксессуары (2)'!D49*1.3*($K$2/100+1)</f>
        <v>1141.998</v>
      </c>
      <c r="E49" s="21">
        <f>'[1]Аксессуары (2)'!E49*1.6*($K$2/100+1)</f>
        <v>1533.3119999999999</v>
      </c>
      <c r="F49" s="21">
        <f>'[1]Аксессуары (2)'!F49*1.6*($K$2/100+1)</f>
        <v>1686.6432000000002</v>
      </c>
      <c r="G49" s="21">
        <f>'[1]Аксессуары (2)'!G49*1.6*($K$2/100+1)</f>
        <v>1839.9743999999998</v>
      </c>
      <c r="H49" s="22">
        <f>'[1]Аксессуары (2)'!H49*1.8*($K$2/100+1)</f>
        <v>2874.96</v>
      </c>
      <c r="I49" s="22">
        <f>'[1]Аксессуары (2)'!J49*1.2*($K$2/100+1)</f>
        <v>2874.9599999999996</v>
      </c>
      <c r="J49" s="23">
        <f>'[1]Аксессуары (2)'!J49*1.8*($K$2/100+1)</f>
        <v>4312.4399999999996</v>
      </c>
      <c r="K49" s="26"/>
      <c r="L49" s="26"/>
      <c r="M49" s="26"/>
    </row>
    <row r="50" spans="1:13" ht="15.75" thickBot="1" x14ac:dyDescent="0.3">
      <c r="A50" s="28" t="s">
        <v>53</v>
      </c>
      <c r="B50" s="29"/>
      <c r="C50" s="30"/>
      <c r="D50" s="30"/>
      <c r="E50" s="30"/>
      <c r="F50" s="30"/>
      <c r="G50" s="30"/>
      <c r="H50" s="30"/>
      <c r="I50" s="30"/>
      <c r="J50" s="31"/>
      <c r="K50" s="19"/>
      <c r="L50" s="19"/>
      <c r="M50" s="19"/>
    </row>
    <row r="51" spans="1:13" ht="15.75" x14ac:dyDescent="0.25">
      <c r="A51" s="32" t="s">
        <v>54</v>
      </c>
      <c r="B51" s="21">
        <f>'[1]Аксессуары (2)'!B51*1.3*($K$2/100+1)</f>
        <v>78.635056500000005</v>
      </c>
      <c r="C51" s="21">
        <f>'[1]Аксессуары (2)'!C51*1.3*($K$2/100+1)</f>
        <v>87.372284999999991</v>
      </c>
      <c r="D51" s="21">
        <f>'[1]Аксессуары (2)'!D51*1.3*($K$2/100+1)</f>
        <v>96.109513499999991</v>
      </c>
      <c r="E51" s="21">
        <f>'[1]Аксессуары (2)'!E51*1.6*($K$2/100+1)</f>
        <v>129.04214399999998</v>
      </c>
      <c r="F51" s="21">
        <f>'[1]Аксессуары (2)'!F51*1.6*($K$2/100+1)</f>
        <v>141.94635840000001</v>
      </c>
      <c r="G51" s="21">
        <f>'[1]Аксессуары (2)'!G51*1.6*($K$2/100+1)</f>
        <v>154.85057279999998</v>
      </c>
      <c r="H51" s="22">
        <f>'[1]Аксессуары (2)'!H51*1.8*($K$2/100+1)</f>
        <v>241.95401999999999</v>
      </c>
      <c r="I51" s="22">
        <f>'[1]Аксессуары (2)'!J51*1.45*($K$2/100+1)</f>
        <v>292.36110749999995</v>
      </c>
      <c r="J51" s="23">
        <f>'[1]Аксессуары (2)'!J51*1.8*($K$2/100+1)</f>
        <v>362.93102999999996</v>
      </c>
      <c r="K51" s="26"/>
      <c r="L51" s="26"/>
      <c r="M51" s="26"/>
    </row>
    <row r="52" spans="1:13" ht="15.75" x14ac:dyDescent="0.25">
      <c r="A52" s="25" t="s">
        <v>55</v>
      </c>
      <c r="B52" s="21">
        <f>'[1]Аксессуары (2)'!B52*1.3*($K$2/100+1)</f>
        <v>81.094513499999991</v>
      </c>
      <c r="C52" s="21">
        <f>'[1]Аксессуары (2)'!C52*1.3*($K$2/100+1)</f>
        <v>90.105014999999995</v>
      </c>
      <c r="D52" s="21">
        <f>'[1]Аксессуары (2)'!D52*1.3*($K$2/100+1)</f>
        <v>99.115516499999998</v>
      </c>
      <c r="E52" s="21">
        <f>'[1]Аксессуары (2)'!E52*1.6*($K$2/100+1)</f>
        <v>133.07817599999998</v>
      </c>
      <c r="F52" s="21">
        <f>'[1]Аксессуары (2)'!F52*1.6*($K$2/100+1)</f>
        <v>146.38599360000001</v>
      </c>
      <c r="G52" s="21">
        <f>'[1]Аксессуары (2)'!G52*1.6*($K$2/100+1)</f>
        <v>159.69381119999997</v>
      </c>
      <c r="H52" s="22">
        <f>'[1]Аксессуары (2)'!H52*1.8*($K$2/100+1)</f>
        <v>249.52158</v>
      </c>
      <c r="I52" s="22">
        <f>'[1]Аксессуары (2)'!J52*1.45*($K$2/100+1)</f>
        <v>301.50524249999989</v>
      </c>
      <c r="J52" s="23">
        <f>'[1]Аксессуары (2)'!J52*1.8*($K$2/100+1)</f>
        <v>374.28236999999996</v>
      </c>
      <c r="K52" s="26"/>
      <c r="L52" s="26"/>
      <c r="M52" s="26"/>
    </row>
    <row r="53" spans="1:13" ht="15.75" x14ac:dyDescent="0.25">
      <c r="A53" s="25" t="s">
        <v>56</v>
      </c>
      <c r="B53" s="21">
        <f>'[1]Аксессуары (2)'!B53*1.3*($K$2/100+1)</f>
        <v>93.743149500000001</v>
      </c>
      <c r="C53" s="21">
        <f>'[1]Аксессуары (2)'!C53*1.3*($K$2/100+1)</f>
        <v>104.159055</v>
      </c>
      <c r="D53" s="21">
        <f>'[1]Аксессуары (2)'!D53*1.3*($K$2/100+1)</f>
        <v>114.57496050000002</v>
      </c>
      <c r="E53" s="21">
        <f>'[1]Аксессуары (2)'!E53*1.6*($K$2/100+1)</f>
        <v>153.83491199999997</v>
      </c>
      <c r="F53" s="21">
        <f>'[1]Аксессуары (2)'!F53*1.6*($K$2/100+1)</f>
        <v>169.21840320000001</v>
      </c>
      <c r="G53" s="21">
        <f>'[1]Аксессуары (2)'!G53*1.6*($K$2/100+1)</f>
        <v>184.60189439999996</v>
      </c>
      <c r="H53" s="22">
        <f>'[1]Аксессуары (2)'!H53*1.8*($K$2/100+1)</f>
        <v>288.44045999999997</v>
      </c>
      <c r="I53" s="22">
        <f>'[1]Аксессуары (2)'!J53*1.45*($K$2/100+1)</f>
        <v>348.53222249999993</v>
      </c>
      <c r="J53" s="23">
        <f>'[1]Аксессуары (2)'!J53*1.8*($K$2/100+1)</f>
        <v>432.66068999999993</v>
      </c>
      <c r="K53" s="26"/>
      <c r="L53" s="26"/>
      <c r="M53" s="26"/>
    </row>
    <row r="54" spans="1:13" ht="15.75" x14ac:dyDescent="0.25">
      <c r="A54" s="25" t="s">
        <v>57</v>
      </c>
      <c r="B54" s="21">
        <f>'[1]Аксессуары (2)'!B54*1.3*($K$2/100+1)</f>
        <v>115.17556049999999</v>
      </c>
      <c r="C54" s="21">
        <f>'[1]Аксессуары (2)'!C54*1.3*($K$2/100+1)</f>
        <v>127.97284500000001</v>
      </c>
      <c r="D54" s="21">
        <f>'[1]Аксессуары (2)'!D54*1.3*($K$2/100+1)</f>
        <v>140.77012950000002</v>
      </c>
      <c r="E54" s="21">
        <f>'[1]Аксессуары (2)'!E54*1.6*($K$2/100+1)</f>
        <v>189.00604799999999</v>
      </c>
      <c r="F54" s="21">
        <f>'[1]Аксессуары (2)'!F54*1.6*($K$2/100+1)</f>
        <v>207.90665280000005</v>
      </c>
      <c r="G54" s="21">
        <f>'[1]Аксессуары (2)'!G54*1.6*($K$2/100+1)</f>
        <v>226.80725759999999</v>
      </c>
      <c r="H54" s="22">
        <f>'[1]Аксессуары (2)'!H54*1.8*($K$2/100+1)</f>
        <v>354.38634000000002</v>
      </c>
      <c r="I54" s="22">
        <f>'[1]Аксессуары (2)'!J54*1.45*($K$2/100+1)</f>
        <v>428.21682749999997</v>
      </c>
      <c r="J54" s="23">
        <f>'[1]Аксессуары (2)'!J54*1.8*($K$2/100+1)</f>
        <v>531.57950999999991</v>
      </c>
      <c r="K54" s="26"/>
      <c r="L54" s="26"/>
      <c r="M54" s="26"/>
    </row>
    <row r="55" spans="1:13" ht="15.75" x14ac:dyDescent="0.25">
      <c r="A55" s="25" t="s">
        <v>58</v>
      </c>
      <c r="B55" s="21">
        <f>'[1]Аксессуары (2)'!B55*1.3*($K$2/100+1)</f>
        <v>142.9322895</v>
      </c>
      <c r="C55" s="21">
        <f>'[1]Аксессуары (2)'!C55*1.3*($K$2/100+1)</f>
        <v>158.81365499999995</v>
      </c>
      <c r="D55" s="21">
        <f>'[1]Аксессуары (2)'!D55*1.3*($K$2/100+1)</f>
        <v>174.6950205</v>
      </c>
      <c r="E55" s="21">
        <f>'[1]Аксессуары (2)'!E55*1.6*($K$2/100+1)</f>
        <v>234.55555199999998</v>
      </c>
      <c r="F55" s="21">
        <f>'[1]Аксессуары (2)'!F55*1.6*($K$2/100+1)</f>
        <v>258.01110719999997</v>
      </c>
      <c r="G55" s="21">
        <f>'[1]Аксессуары (2)'!G55*1.6*($K$2/100+1)</f>
        <v>281.46666239999996</v>
      </c>
      <c r="H55" s="22">
        <f>'[1]Аксессуары (2)'!H55*1.8*($K$2/100+1)</f>
        <v>439.79165999999992</v>
      </c>
      <c r="I55" s="22">
        <f>'[1]Аксессуары (2)'!J55*1.45*($K$2/100+1)</f>
        <v>531.41492249999988</v>
      </c>
      <c r="J55" s="23">
        <f>'[1]Аксессуары (2)'!J55*1.8*($K$2/100+1)</f>
        <v>659.68748999999991</v>
      </c>
      <c r="K55" s="26"/>
      <c r="L55" s="26"/>
      <c r="M55" s="26"/>
    </row>
    <row r="56" spans="1:13" ht="15.75" x14ac:dyDescent="0.25">
      <c r="A56" s="25" t="s">
        <v>59</v>
      </c>
      <c r="B56" s="21">
        <f>'[1]Аксессуары (2)'!B56*1.3*($K$2/100+1)</f>
        <v>177.01333649999998</v>
      </c>
      <c r="C56" s="21">
        <f>'[1]Аксессуары (2)'!C56*1.3*($K$2/100+1)</f>
        <v>196.68148499999995</v>
      </c>
      <c r="D56" s="21">
        <f>'[1]Аксессуары (2)'!D56*1.3*($K$2/100+1)</f>
        <v>216.34963350000001</v>
      </c>
      <c r="E56" s="21">
        <f>'[1]Аксессуары (2)'!E56*1.6*($K$2/100+1)</f>
        <v>290.48342399999996</v>
      </c>
      <c r="F56" s="21">
        <f>'[1]Аксессуары (2)'!F56*1.6*($K$2/100+1)</f>
        <v>319.53176639999992</v>
      </c>
      <c r="G56" s="21">
        <f>'[1]Аксессуары (2)'!G56*1.6*($K$2/100+1)</f>
        <v>348.5801088</v>
      </c>
      <c r="H56" s="22">
        <f>'[1]Аксессуары (2)'!H56*1.8*($K$2/100+1)</f>
        <v>544.65641999999991</v>
      </c>
      <c r="I56" s="22">
        <f>'[1]Аксессуары (2)'!J56*1.45*($K$2/100+1)</f>
        <v>658.12650749999978</v>
      </c>
      <c r="J56" s="23">
        <f>'[1]Аксессуары (2)'!J56*1.8*($K$2/100+1)</f>
        <v>816.98462999999981</v>
      </c>
      <c r="K56" s="26"/>
      <c r="L56" s="26"/>
      <c r="M56" s="26"/>
    </row>
    <row r="57" spans="1:13" ht="15.75" x14ac:dyDescent="0.25">
      <c r="A57" s="25" t="s">
        <v>60</v>
      </c>
      <c r="B57" s="21">
        <f>'[1]Аксессуары (2)'!B57*1.3*($K$2/100+1)</f>
        <v>217.59437700000001</v>
      </c>
      <c r="C57" s="21">
        <f>'[1]Аксессуары (2)'!C57*1.3*($K$2/100+1)</f>
        <v>241.77152999999998</v>
      </c>
      <c r="D57" s="21">
        <f>'[1]Аксессуары (2)'!D57*1.3*($K$2/100+1)</f>
        <v>265.94868300000002</v>
      </c>
      <c r="E57" s="21">
        <f>'[1]Аксессуары (2)'!E57*1.6*($K$2/100+1)</f>
        <v>357.07795200000004</v>
      </c>
      <c r="F57" s="21">
        <f>'[1]Аксессуары (2)'!F57*1.6*($K$2/100+1)</f>
        <v>392.78574720000006</v>
      </c>
      <c r="G57" s="21">
        <f>'[1]Аксессуары (2)'!G57*1.6*($K$2/100+1)</f>
        <v>428.49354240000002</v>
      </c>
      <c r="H57" s="22">
        <f>'[1]Аксессуары (2)'!H57*1.8*($K$2/100+1)</f>
        <v>669.52116000000001</v>
      </c>
      <c r="I57" s="22">
        <f>'[1]Аксессуары (2)'!J57*1.45*($K$2/100+1)</f>
        <v>809.00473499999987</v>
      </c>
      <c r="J57" s="23">
        <f>'[1]Аксессуары (2)'!J57*1.8*($K$2/100+1)</f>
        <v>1004.28174</v>
      </c>
      <c r="K57" s="26"/>
      <c r="L57" s="26"/>
      <c r="M57" s="26"/>
    </row>
    <row r="58" spans="1:13" ht="15.75" x14ac:dyDescent="0.25">
      <c r="A58" s="25" t="s">
        <v>61</v>
      </c>
      <c r="B58" s="21">
        <f>'[1]Аксессуары (2)'!B58*1.3*($K$2/100+1)</f>
        <v>256.06731149999996</v>
      </c>
      <c r="C58" s="21">
        <f>'[1]Аксессуары (2)'!C58*1.3*($K$2/100+1)</f>
        <v>284.51923499999992</v>
      </c>
      <c r="D58" s="21">
        <f>'[1]Аксессуары (2)'!D58*1.3*($K$2/100+1)</f>
        <v>312.97115849999994</v>
      </c>
      <c r="E58" s="21">
        <f>'[1]Аксессуары (2)'!E58*1.6*($K$2/100+1)</f>
        <v>420.21302399999985</v>
      </c>
      <c r="F58" s="21">
        <f>'[1]Аксессуары (2)'!F58*1.6*($K$2/100+1)</f>
        <v>462.23432639999993</v>
      </c>
      <c r="G58" s="21">
        <f>'[1]Аксессуары (2)'!G58*1.6*($K$2/100+1)</f>
        <v>504.25562879999984</v>
      </c>
      <c r="H58" s="22">
        <f>'[1]Аксессуары (2)'!H58*1.8*($K$2/100+1)</f>
        <v>787.89941999999985</v>
      </c>
      <c r="I58" s="22">
        <f>'[1]Аксессуары (2)'!J58*1.45*($K$2/100+1)</f>
        <v>952.04513249999968</v>
      </c>
      <c r="J58" s="23">
        <f>'[1]Аксессуары (2)'!J58*1.8*($K$2/100+1)</f>
        <v>1181.8491299999998</v>
      </c>
      <c r="K58" s="26"/>
      <c r="L58" s="26"/>
      <c r="M58" s="26"/>
    </row>
    <row r="59" spans="1:13" ht="16.5" thickBot="1" x14ac:dyDescent="0.3">
      <c r="A59" s="27" t="s">
        <v>62</v>
      </c>
      <c r="B59" s="21">
        <f>'[1]Аксессуары (2)'!B59*1.3*($K$2/100+1)</f>
        <v>439.2968580000001</v>
      </c>
      <c r="C59" s="21">
        <f>'[1]Аксессуары (2)'!C59*1.3*($K$2/100+1)</f>
        <v>488.10762</v>
      </c>
      <c r="D59" s="21">
        <f>'[1]Аксессуары (2)'!D59*1.3*($K$2/100+1)</f>
        <v>536.91838200000007</v>
      </c>
      <c r="E59" s="21">
        <f>'[1]Аксессуары (2)'!E59*1.6*($K$2/100+1)</f>
        <v>720.89740800000004</v>
      </c>
      <c r="F59" s="21">
        <f>'[1]Аксессуары (2)'!F59*1.6*($K$2/100+1)</f>
        <v>792.9871488</v>
      </c>
      <c r="G59" s="21">
        <f>'[1]Аксессуары (2)'!G59*1.6*($K$2/100+1)</f>
        <v>865.07688960000007</v>
      </c>
      <c r="H59" s="22">
        <f>'[1]Аксессуары (2)'!H59*1.8*($K$2/100+1)</f>
        <v>1351.68264</v>
      </c>
      <c r="I59" s="22">
        <f>'[1]Аксессуары (2)'!J59*1.45*($K$2/100+1)</f>
        <v>1633.2831899999999</v>
      </c>
      <c r="J59" s="23">
        <f>'[1]Аксессуары (2)'!J59*1.8*($K$2/100+1)</f>
        <v>2027.52396</v>
      </c>
      <c r="K59" s="26"/>
      <c r="L59" s="26"/>
      <c r="M59" s="26"/>
    </row>
    <row r="60" spans="1:13" ht="15.75" thickBot="1" x14ac:dyDescent="0.3">
      <c r="A60" s="28" t="s">
        <v>63</v>
      </c>
      <c r="B60" s="29"/>
      <c r="C60" s="30"/>
      <c r="D60" s="30"/>
      <c r="E60" s="30"/>
      <c r="F60" s="30"/>
      <c r="G60" s="30"/>
      <c r="H60" s="30"/>
      <c r="I60" s="30"/>
      <c r="J60" s="31"/>
      <c r="K60" s="19"/>
      <c r="L60" s="19"/>
      <c r="M60" s="19"/>
    </row>
    <row r="61" spans="1:13" ht="15.75" x14ac:dyDescent="0.25">
      <c r="A61" s="32" t="s">
        <v>64</v>
      </c>
      <c r="B61" s="21">
        <f>'[1]Аксессуары (2)'!B61*1.3*($K$2/100+1)</f>
        <v>258.011325</v>
      </c>
      <c r="C61" s="21">
        <f>'[1]Аксессуары (2)'!C61*1.3*($K$2/100+1)</f>
        <v>286.67924999999997</v>
      </c>
      <c r="D61" s="21">
        <f>'[1]Аксессуары (2)'!D61*1.3*($K$2/100+1)</f>
        <v>315.34717499999999</v>
      </c>
      <c r="E61" s="21">
        <f>'[1]Аксессуары (2)'!E61*1.6*($K$2/100+1)</f>
        <v>423.40319999999997</v>
      </c>
      <c r="F61" s="21">
        <f>'[1]Аксессуары (2)'!F61*1.6*($K$2/100+1)</f>
        <v>465.74351999999999</v>
      </c>
      <c r="G61" s="21">
        <f>'[1]Аксессуары (2)'!G61*1.6*($K$2/100+1)</f>
        <v>508.08383999999995</v>
      </c>
      <c r="H61" s="22">
        <f>'[1]Аксессуары (2)'!H61*1.8*($K$2/100+1)</f>
        <v>793.88099999999997</v>
      </c>
      <c r="I61" s="22">
        <f>'[1]Аксессуары (2)'!J61*1.5*($K$2/100+1)</f>
        <v>992.35125000000005</v>
      </c>
      <c r="J61" s="23">
        <f>'[1]Аксессуары (2)'!J61*1.8*($K$2/100+1)</f>
        <v>1190.8215000000002</v>
      </c>
      <c r="K61" s="26"/>
      <c r="L61" s="26"/>
      <c r="M61" s="26"/>
    </row>
    <row r="62" spans="1:13" ht="15.75" x14ac:dyDescent="0.25">
      <c r="A62" s="25" t="s">
        <v>65</v>
      </c>
      <c r="B62" s="21">
        <f>'[1]Аксессуары (2)'!B62*1.3*($K$2/100+1)</f>
        <v>261.17348400000003</v>
      </c>
      <c r="C62" s="21">
        <f>'[1]Аксессуары (2)'!C62*1.3*($K$2/100+1)</f>
        <v>290.19276000000002</v>
      </c>
      <c r="D62" s="21">
        <f>'[1]Аксессуары (2)'!D62*1.3*($K$2/100+1)</f>
        <v>319.21203600000007</v>
      </c>
      <c r="E62" s="21">
        <f>'[1]Аксессуары (2)'!E62*1.6*($K$2/100+1)</f>
        <v>428.59238400000004</v>
      </c>
      <c r="F62" s="21">
        <f>'[1]Аксессуары (2)'!F62*1.6*($K$2/100+1)</f>
        <v>471.45162240000008</v>
      </c>
      <c r="G62" s="21">
        <f>'[1]Аксессуары (2)'!G62*1.6*($K$2/100+1)</f>
        <v>514.31086080000011</v>
      </c>
      <c r="H62" s="22">
        <f>'[1]Аксессуары (2)'!H62*1.8*($K$2/100+1)</f>
        <v>803.61072000000001</v>
      </c>
      <c r="I62" s="22">
        <f>'[1]Аксессуары (2)'!J62*1.5*($K$2/100+1)</f>
        <v>1004.5134</v>
      </c>
      <c r="J62" s="23">
        <f>'[1]Аксессуары (2)'!J62*1.8*($K$2/100+1)</f>
        <v>1205.4160800000002</v>
      </c>
      <c r="K62" s="26"/>
      <c r="L62" s="26"/>
      <c r="M62" s="26"/>
    </row>
    <row r="63" spans="1:13" ht="15.75" x14ac:dyDescent="0.25">
      <c r="A63" s="25" t="s">
        <v>66</v>
      </c>
      <c r="B63" s="21">
        <f>'[1]Аксессуары (2)'!B63*1.3*($K$2/100+1)</f>
        <v>262.4032125</v>
      </c>
      <c r="C63" s="21">
        <f>'[1]Аксессуары (2)'!C63*1.3*($K$2/100+1)</f>
        <v>291.55912499999999</v>
      </c>
      <c r="D63" s="21">
        <f>'[1]Аксессуары (2)'!D63*1.3*($K$2/100+1)</f>
        <v>320.71503750000005</v>
      </c>
      <c r="E63" s="21">
        <f>'[1]Аксессуары (2)'!E63*1.6*($K$2/100+1)</f>
        <v>430.61040000000008</v>
      </c>
      <c r="F63" s="21">
        <f>'[1]Аксессуары (2)'!F63*1.6*($K$2/100+1)</f>
        <v>473.67144000000008</v>
      </c>
      <c r="G63" s="21">
        <f>'[1]Аксессуары (2)'!G63*1.6*($K$2/100+1)</f>
        <v>516.73248000000001</v>
      </c>
      <c r="H63" s="22">
        <f>'[1]Аксессуары (2)'!H63*1.8*($K$2/100+1)</f>
        <v>807.39449999999999</v>
      </c>
      <c r="I63" s="22">
        <f>'[1]Аксессуары (2)'!J63*1.5*($K$2/100+1)</f>
        <v>1009.243125</v>
      </c>
      <c r="J63" s="23">
        <f>'[1]Аксессуары (2)'!J63*1.8*($K$2/100+1)</f>
        <v>1211.09175</v>
      </c>
      <c r="K63" s="26"/>
      <c r="L63" s="26"/>
      <c r="M63" s="26"/>
    </row>
    <row r="64" spans="1:13" ht="15.75" x14ac:dyDescent="0.25">
      <c r="A64" s="25" t="s">
        <v>67</v>
      </c>
      <c r="B64" s="21">
        <f>'[1]Аксессуары (2)'!B64*1.3*($K$2/100+1)</f>
        <v>264.68699400000003</v>
      </c>
      <c r="C64" s="21">
        <f>'[1]Аксессуары (2)'!C64*1.3*($K$2/100+1)</f>
        <v>294.09666000000004</v>
      </c>
      <c r="D64" s="21">
        <f>'[1]Аксессуары (2)'!D64*1.3*($K$2/100+1)</f>
        <v>323.506326</v>
      </c>
      <c r="E64" s="21">
        <f>'[1]Аксессуары (2)'!E64*1.6*($K$2/100+1)</f>
        <v>434.35814399999998</v>
      </c>
      <c r="F64" s="21">
        <f>'[1]Аксессуары (2)'!F64*1.6*($K$2/100+1)</f>
        <v>477.79395840000007</v>
      </c>
      <c r="G64" s="21">
        <f>'[1]Аксессуары (2)'!G64*1.6*($K$2/100+1)</f>
        <v>521.22977279999986</v>
      </c>
      <c r="H64" s="22">
        <f>'[1]Аксессуары (2)'!H64*1.8*($K$2/100+1)</f>
        <v>814.42151999999999</v>
      </c>
      <c r="I64" s="22">
        <f>'[1]Аксессуары (2)'!J64*1.5*($K$2/100+1)</f>
        <v>1018.0269</v>
      </c>
      <c r="J64" s="23">
        <f>'[1]Аксессуары (2)'!J64*1.8*($K$2/100+1)</f>
        <v>1221.6322799999998</v>
      </c>
      <c r="K64" s="26"/>
      <c r="L64" s="26"/>
      <c r="M64" s="26"/>
    </row>
    <row r="65" spans="1:13" ht="15.75" x14ac:dyDescent="0.25">
      <c r="A65" s="25" t="s">
        <v>68</v>
      </c>
      <c r="B65" s="21">
        <f>'[1]Аксессуары (2)'!B65*1.3*($K$2/100+1)</f>
        <v>277.86265650000001</v>
      </c>
      <c r="C65" s="21">
        <f>'[1]Аксессуары (2)'!C65*1.3*($K$2/100+1)</f>
        <v>308.73628499999995</v>
      </c>
      <c r="D65" s="21">
        <f>'[1]Аксессуары (2)'!D65*1.3*($K$2/100+1)</f>
        <v>339.6099135</v>
      </c>
      <c r="E65" s="21">
        <f>'[1]Аксессуары (2)'!E65*1.6*($K$2/100+1)</f>
        <v>455.97974399999998</v>
      </c>
      <c r="F65" s="21">
        <f>'[1]Аксессуары (2)'!F65*1.6*($K$2/100+1)</f>
        <v>501.57771839999998</v>
      </c>
      <c r="G65" s="21">
        <f>'[1]Аксессуары (2)'!G65*1.6*($K$2/100+1)</f>
        <v>547.17569279999998</v>
      </c>
      <c r="H65" s="22">
        <f>'[1]Аксессуары (2)'!H65*1.8*($K$2/100+1)</f>
        <v>854.96202000000005</v>
      </c>
      <c r="I65" s="22">
        <f>'[1]Аксессуары (2)'!J65*1.5*($K$2/100+1)</f>
        <v>1068.7025249999999</v>
      </c>
      <c r="J65" s="23">
        <f>'[1]Аксессуары (2)'!J65*1.8*($K$2/100+1)</f>
        <v>1282.4430299999999</v>
      </c>
      <c r="K65" s="26"/>
      <c r="L65" s="26"/>
      <c r="M65" s="26"/>
    </row>
    <row r="66" spans="1:13" ht="15.75" x14ac:dyDescent="0.25">
      <c r="A66" s="25" t="s">
        <v>69</v>
      </c>
      <c r="B66" s="21">
        <f>'[1]Аксессуары (2)'!B66*1.3*($K$2/100+1)</f>
        <v>282.43021950000002</v>
      </c>
      <c r="C66" s="21">
        <f>'[1]Аксессуары (2)'!C66*1.3*($K$2/100+1)</f>
        <v>313.81135499999999</v>
      </c>
      <c r="D66" s="21">
        <f>'[1]Аксессуары (2)'!D66*1.3*($K$2/100+1)</f>
        <v>345.19249050000002</v>
      </c>
      <c r="E66" s="21">
        <f>'[1]Аксессуары (2)'!E66*1.6*($K$2/100+1)</f>
        <v>463.47523199999995</v>
      </c>
      <c r="F66" s="21">
        <f>'[1]Аксессуары (2)'!F66*1.6*($K$2/100+1)</f>
        <v>509.82275520000013</v>
      </c>
      <c r="G66" s="21">
        <f>'[1]Аксессуары (2)'!G66*1.6*($K$2/100+1)</f>
        <v>556.17027840000003</v>
      </c>
      <c r="H66" s="22">
        <f>'[1]Аксессуары (2)'!H66*1.8*($K$2/100+1)</f>
        <v>869.01606000000004</v>
      </c>
      <c r="I66" s="22">
        <f>'[1]Аксессуары (2)'!J66*1.5*($K$2/100+1)</f>
        <v>1086.2700750000001</v>
      </c>
      <c r="J66" s="23">
        <f>'[1]Аксессуары (2)'!J66*1.8*($K$2/100+1)</f>
        <v>1303.5240900000001</v>
      </c>
      <c r="K66" s="26"/>
      <c r="L66" s="26"/>
      <c r="M66" s="26"/>
    </row>
    <row r="67" spans="1:13" ht="15.75" x14ac:dyDescent="0.25">
      <c r="A67" s="25" t="s">
        <v>70</v>
      </c>
      <c r="B67" s="21">
        <f>'[1]Аксессуары (2)'!B67*1.3*($K$2/100+1)</f>
        <v>284.53832549999993</v>
      </c>
      <c r="C67" s="21">
        <f>'[1]Аксессуары (2)'!C67*1.3*($K$2/100+1)</f>
        <v>316.15369499999997</v>
      </c>
      <c r="D67" s="21">
        <f>'[1]Аксессуары (2)'!D67*1.3*($K$2/100+1)</f>
        <v>347.76906450000001</v>
      </c>
      <c r="E67" s="21">
        <f>'[1]Аксессуары (2)'!E67*1.6*($K$2/100+1)</f>
        <v>466.93468799999988</v>
      </c>
      <c r="F67" s="21">
        <f>'[1]Аксессуары (2)'!F67*1.6*($K$2/100+1)</f>
        <v>513.62815680000006</v>
      </c>
      <c r="G67" s="21">
        <f>'[1]Аксессуары (2)'!G67*1.6*($K$2/100+1)</f>
        <v>560.32162559999995</v>
      </c>
      <c r="H67" s="22">
        <f>'[1]Аксессуары (2)'!H67*1.8*($K$2/100+1)</f>
        <v>875.50253999999984</v>
      </c>
      <c r="I67" s="22">
        <f>'[1]Аксессуары (2)'!J67*1.5*($K$2/100+1)</f>
        <v>1094.3781750000001</v>
      </c>
      <c r="J67" s="23">
        <f>'[1]Аксессуары (2)'!J67*1.8*($K$2/100+1)</f>
        <v>1313.2538100000002</v>
      </c>
      <c r="K67" s="26"/>
      <c r="L67" s="26"/>
      <c r="M67" s="26"/>
    </row>
    <row r="68" spans="1:13" ht="15.75" x14ac:dyDescent="0.25">
      <c r="A68" s="25" t="s">
        <v>71</v>
      </c>
      <c r="B68" s="21">
        <f>'[1]Аксессуары (2)'!B68*1.3*($K$2/100+1)</f>
        <v>291.38967000000002</v>
      </c>
      <c r="C68" s="21">
        <f>'[1]Аксессуары (2)'!C68*1.3*($K$2/100+1)</f>
        <v>323.7663</v>
      </c>
      <c r="D68" s="21">
        <f>'[1]Аксессуары (2)'!D68*1.3*($K$2/100+1)</f>
        <v>356.14293000000004</v>
      </c>
      <c r="E68" s="21">
        <f>'[1]Аксессуары (2)'!E68*1.6*($K$2/100+1)</f>
        <v>478.17791999999997</v>
      </c>
      <c r="F68" s="21">
        <f>'[1]Аксессуары (2)'!F68*1.6*($K$2/100+1)</f>
        <v>525.99571200000003</v>
      </c>
      <c r="G68" s="21">
        <f>'[1]Аксессуары (2)'!G68*1.6*($K$2/100+1)</f>
        <v>573.81350399999997</v>
      </c>
      <c r="H68" s="22">
        <f>'[1]Аксессуары (2)'!H68*1.8*($K$2/100+1)</f>
        <v>896.58359999999993</v>
      </c>
      <c r="I68" s="22">
        <f>'[1]Аксессуары (2)'!J68*1.5*($K$2/100+1)</f>
        <v>1120.7294999999999</v>
      </c>
      <c r="J68" s="23">
        <f>'[1]Аксессуары (2)'!J68*1.8*($K$2/100+1)</f>
        <v>1344.8753999999999</v>
      </c>
      <c r="K68" s="26"/>
      <c r="L68" s="26"/>
      <c r="M68" s="26"/>
    </row>
    <row r="69" spans="1:13" ht="15.75" x14ac:dyDescent="0.25">
      <c r="A69" s="25" t="s">
        <v>72</v>
      </c>
      <c r="B69" s="21">
        <f>'[1]Аксессуары (2)'!B69*1.3*($K$2/100+1)</f>
        <v>300.52479599999998</v>
      </c>
      <c r="C69" s="21">
        <f>'[1]Аксессуары (2)'!C69*1.3*($K$2/100+1)</f>
        <v>333.91644000000002</v>
      </c>
      <c r="D69" s="21">
        <f>'[1]Аксессуары (2)'!D69*1.3*($K$2/100+1)</f>
        <v>367.30808400000006</v>
      </c>
      <c r="E69" s="21">
        <f>'[1]Аксессуары (2)'!E69*1.6*($K$2/100+1)</f>
        <v>493.16889599999996</v>
      </c>
      <c r="F69" s="21">
        <f>'[1]Аксессуары (2)'!F69*1.6*($K$2/100+1)</f>
        <v>542.48578559999999</v>
      </c>
      <c r="G69" s="21">
        <f>'[1]Аксессуары (2)'!G69*1.6*($K$2/100+1)</f>
        <v>591.80267519999995</v>
      </c>
      <c r="H69" s="22">
        <f>'[1]Аксессуары (2)'!H69*1.8*($K$2/100+1)</f>
        <v>924.69168000000002</v>
      </c>
      <c r="I69" s="22">
        <f>'[1]Аксессуары (2)'!J69*1.5*($K$2/100+1)</f>
        <v>1155.8645999999997</v>
      </c>
      <c r="J69" s="23">
        <f>'[1]Аксессуары (2)'!J69*1.8*($K$2/100+1)</f>
        <v>1387.0375199999999</v>
      </c>
      <c r="K69" s="26"/>
      <c r="L69" s="26"/>
      <c r="M69" s="26"/>
    </row>
    <row r="70" spans="1:13" ht="15.75" x14ac:dyDescent="0.25">
      <c r="A70" s="25" t="s">
        <v>73</v>
      </c>
      <c r="B70" s="21">
        <f>'[1]Аксессуары (2)'!B70*1.3*($K$2/100+1)</f>
        <v>293.49777599999999</v>
      </c>
      <c r="C70" s="21">
        <f>'[1]Аксессуары (2)'!C70*1.3*($K$2/100+1)</f>
        <v>326.10863999999998</v>
      </c>
      <c r="D70" s="21">
        <f>'[1]Аксессуары (2)'!D70*1.3*($K$2/100+1)</f>
        <v>358.71950399999997</v>
      </c>
      <c r="E70" s="21">
        <f>'[1]Аксессуары (2)'!E70*1.6*($K$2/100+1)</f>
        <v>481.63737599999996</v>
      </c>
      <c r="F70" s="21">
        <f>'[1]Аксессуары (2)'!F70*1.6*($K$2/100+1)</f>
        <v>529.80111360000001</v>
      </c>
      <c r="G70" s="21">
        <f>'[1]Аксессуары (2)'!G70*1.6*($K$2/100+1)</f>
        <v>577.96485119999988</v>
      </c>
      <c r="H70" s="22">
        <f>'[1]Аксессуары (2)'!H70*1.8*($K$2/100+1)</f>
        <v>903.07007999999996</v>
      </c>
      <c r="I70" s="22">
        <f>'[1]Аксессуары (2)'!J70*1.5*($K$2/100+1)</f>
        <v>1128.8375999999998</v>
      </c>
      <c r="J70" s="23">
        <f>'[1]Аксессуары (2)'!J70*1.8*($K$2/100+1)</f>
        <v>1354.6051199999997</v>
      </c>
      <c r="K70" s="26"/>
      <c r="L70" s="26"/>
      <c r="M70" s="26"/>
    </row>
    <row r="71" spans="1:13" ht="15.75" x14ac:dyDescent="0.25">
      <c r="A71" s="25" t="s">
        <v>74</v>
      </c>
      <c r="B71" s="21">
        <f>'[1]Аксессуары (2)'!B71*1.3*($K$2/100+1)</f>
        <v>298.24101449999995</v>
      </c>
      <c r="C71" s="21">
        <f>'[1]Аксессуары (2)'!C71*1.3*($K$2/100+1)</f>
        <v>331.37890499999997</v>
      </c>
      <c r="D71" s="21">
        <f>'[1]Аксессуары (2)'!D71*1.3*($K$2/100+1)</f>
        <v>364.5167955</v>
      </c>
      <c r="E71" s="21">
        <f>'[1]Аксессуары (2)'!E71*1.6*($K$2/100+1)</f>
        <v>489.42115199999995</v>
      </c>
      <c r="F71" s="21">
        <f>'[1]Аксессуары (2)'!F71*1.6*($K$2/100+1)</f>
        <v>538.36326720000011</v>
      </c>
      <c r="G71" s="21">
        <f>'[1]Аксессуары (2)'!G71*1.6*($K$2/100+1)</f>
        <v>587.30538239999998</v>
      </c>
      <c r="H71" s="22">
        <f>'[1]Аксессуары (2)'!H71*1.8*($K$2/100+1)</f>
        <v>917.66465999999991</v>
      </c>
      <c r="I71" s="22">
        <f>'[1]Аксессуары (2)'!J71*1.5*($K$2/100+1)</f>
        <v>1147.0808249999998</v>
      </c>
      <c r="J71" s="23">
        <f>'[1]Аксессуары (2)'!J71*1.8*($K$2/100+1)</f>
        <v>1376.4969899999999</v>
      </c>
      <c r="K71" s="26"/>
      <c r="L71" s="26"/>
      <c r="M71" s="26"/>
    </row>
    <row r="72" spans="1:13" ht="15.75" x14ac:dyDescent="0.25">
      <c r="A72" s="25" t="s">
        <v>75</v>
      </c>
      <c r="B72" s="21">
        <f>'[1]Аксессуары (2)'!B72*1.3*($K$2/100+1)</f>
        <v>324.41666399999997</v>
      </c>
      <c r="C72" s="21">
        <f>'[1]Аксессуары (2)'!C72*1.3*($K$2/100+1)</f>
        <v>360.46296000000001</v>
      </c>
      <c r="D72" s="21">
        <f>'[1]Аксессуары (2)'!D72*1.3*($K$2/100+1)</f>
        <v>396.50925600000005</v>
      </c>
      <c r="E72" s="21">
        <f>'[1]Аксессуары (2)'!E72*1.6*($K$2/100+1)</f>
        <v>532.37606400000004</v>
      </c>
      <c r="F72" s="21">
        <f>'[1]Аксессуары (2)'!F72*1.6*($K$2/100+1)</f>
        <v>585.61367040000016</v>
      </c>
      <c r="G72" s="21">
        <f>'[1]Аксессуары (2)'!G72*1.6*($K$2/100+1)</f>
        <v>638.85127679999994</v>
      </c>
      <c r="H72" s="22">
        <f>'[1]Аксессуары (2)'!H72*1.8*($K$2/100+1)</f>
        <v>998.20511999999997</v>
      </c>
      <c r="I72" s="22">
        <f>'[1]Аксессуары (2)'!J72*1.5*($K$2/100+1)</f>
        <v>1247.7564</v>
      </c>
      <c r="J72" s="23">
        <f>'[1]Аксессуары (2)'!J72*1.8*($K$2/100+1)</f>
        <v>1497.3076799999999</v>
      </c>
      <c r="K72" s="26"/>
      <c r="L72" s="26"/>
      <c r="M72" s="26"/>
    </row>
    <row r="73" spans="1:13" ht="15.75" x14ac:dyDescent="0.25">
      <c r="A73" s="25" t="s">
        <v>76</v>
      </c>
      <c r="B73" s="21">
        <f>'[1]Аксессуары (2)'!B73*1.3*($K$2/100+1)</f>
        <v>328.28152499999999</v>
      </c>
      <c r="C73" s="21">
        <f>'[1]Аксессуары (2)'!C73*1.3*($K$2/100+1)</f>
        <v>364.75725</v>
      </c>
      <c r="D73" s="21">
        <f>'[1]Аксессуары (2)'!D73*1.3*($K$2/100+1)</f>
        <v>401.23297500000007</v>
      </c>
      <c r="E73" s="21">
        <f>'[1]Аксессуары (2)'!E73*1.6*($K$2/100+1)</f>
        <v>538.71840000000009</v>
      </c>
      <c r="F73" s="21">
        <f>'[1]Аксессуары (2)'!F73*1.6*($K$2/100+1)</f>
        <v>592.59024000000011</v>
      </c>
      <c r="G73" s="21">
        <f>'[1]Аксессуары (2)'!G73*1.6*($K$2/100+1)</f>
        <v>646.46208000000001</v>
      </c>
      <c r="H73" s="22">
        <f>'[1]Аксессуары (2)'!H73*1.8*($K$2/100+1)</f>
        <v>1010.0970000000001</v>
      </c>
      <c r="I73" s="22">
        <f>'[1]Аксессуары (2)'!J73*1.5*($K$2/100+1)</f>
        <v>1262.6212499999999</v>
      </c>
      <c r="J73" s="23">
        <f>'[1]Аксессуары (2)'!J73*1.8*($K$2/100+1)</f>
        <v>1515.1455000000001</v>
      </c>
      <c r="K73" s="26"/>
      <c r="L73" s="26"/>
      <c r="M73" s="26"/>
    </row>
    <row r="74" spans="1:13" ht="15.75" x14ac:dyDescent="0.25">
      <c r="A74" s="25" t="s">
        <v>77</v>
      </c>
      <c r="B74" s="21">
        <f>'[1]Аксессуары (2)'!B74*1.3*($K$2/100+1)</f>
        <v>322.48423349999996</v>
      </c>
      <c r="C74" s="21">
        <f>'[1]Аксессуары (2)'!C74*1.3*($K$2/100+1)</f>
        <v>358.31581499999999</v>
      </c>
      <c r="D74" s="21">
        <f>'[1]Аксессуары (2)'!D74*1.3*($K$2/100+1)</f>
        <v>394.14739650000001</v>
      </c>
      <c r="E74" s="21">
        <f>'[1]Аксессуары (2)'!E74*1.6*($K$2/100+1)</f>
        <v>529.20489600000008</v>
      </c>
      <c r="F74" s="21">
        <f>'[1]Аксессуары (2)'!F74*1.6*($K$2/100+1)</f>
        <v>582.12538559999996</v>
      </c>
      <c r="G74" s="21">
        <f>'[1]Аксессуары (2)'!G74*1.6*($K$2/100+1)</f>
        <v>635.04587519999995</v>
      </c>
      <c r="H74" s="22">
        <f>'[1]Аксессуары (2)'!H74*1.8*($K$2/100+1)</f>
        <v>992.2591799999999</v>
      </c>
      <c r="I74" s="22">
        <f>'[1]Аксессуары (2)'!J74*1.5*($K$2/100+1)</f>
        <v>1240.3239749999998</v>
      </c>
      <c r="J74" s="23">
        <f>'[1]Аксессуары (2)'!J74*1.8*($K$2/100+1)</f>
        <v>1488.3887699999998</v>
      </c>
      <c r="K74" s="26"/>
      <c r="L74" s="26"/>
      <c r="M74" s="26"/>
    </row>
    <row r="75" spans="1:13" ht="15.75" x14ac:dyDescent="0.25">
      <c r="A75" s="25" t="s">
        <v>78</v>
      </c>
      <c r="B75" s="21">
        <f>'[1]Аксессуары (2)'!B75*1.3*($K$2/100+1)</f>
        <v>328.45720050000006</v>
      </c>
      <c r="C75" s="21">
        <f>'[1]Аксессуары (2)'!C75*1.3*($K$2/100+1)</f>
        <v>364.95244500000001</v>
      </c>
      <c r="D75" s="21">
        <f>'[1]Аксессуары (2)'!D75*1.3*($K$2/100+1)</f>
        <v>401.44768950000008</v>
      </c>
      <c r="E75" s="21">
        <f>'[1]Аксессуары (2)'!E75*1.6*($K$2/100+1)</f>
        <v>539.00668800000005</v>
      </c>
      <c r="F75" s="21">
        <f>'[1]Аксессуары (2)'!F75*1.6*($K$2/100+1)</f>
        <v>592.9073568</v>
      </c>
      <c r="G75" s="21">
        <f>'[1]Аксессуары (2)'!G75*1.6*($K$2/100+1)</f>
        <v>646.80802559999995</v>
      </c>
      <c r="H75" s="22">
        <f>'[1]Аксессуары (2)'!H75*1.8*($K$2/100+1)</f>
        <v>1010.6375400000002</v>
      </c>
      <c r="I75" s="22">
        <f>'[1]Аксессуары (2)'!J75*1.5*($K$2/100+1)</f>
        <v>1263.2969250000001</v>
      </c>
      <c r="J75" s="23">
        <f>'[1]Аксессуары (2)'!J75*1.8*($K$2/100+1)</f>
        <v>1515.95631</v>
      </c>
      <c r="K75" s="26"/>
      <c r="L75" s="26"/>
      <c r="M75" s="26"/>
    </row>
    <row r="76" spans="1:13" ht="15.75" x14ac:dyDescent="0.25">
      <c r="A76" s="25" t="s">
        <v>79</v>
      </c>
      <c r="B76" s="21">
        <f>'[1]Аксессуары (2)'!B76*1.3*($K$2/100+1)</f>
        <v>331.79503500000004</v>
      </c>
      <c r="C76" s="21">
        <f>'[1]Аксессуары (2)'!C76*1.3*($K$2/100+1)</f>
        <v>368.66115000000002</v>
      </c>
      <c r="D76" s="21">
        <f>'[1]Аксессуары (2)'!D76*1.3*($K$2/100+1)</f>
        <v>405.52726500000006</v>
      </c>
      <c r="E76" s="21">
        <f>'[1]Аксессуары (2)'!E76*1.6*($K$2/100+1)</f>
        <v>544.48415999999997</v>
      </c>
      <c r="F76" s="21">
        <f>'[1]Аксессуары (2)'!F76*1.6*($K$2/100+1)</f>
        <v>598.93257600000004</v>
      </c>
      <c r="G76" s="21">
        <f>'[1]Аксессуары (2)'!G76*1.6*($K$2/100+1)</f>
        <v>653.38099199999988</v>
      </c>
      <c r="H76" s="22">
        <f>'[1]Аксессуары (2)'!H76*1.8*($K$2/100+1)</f>
        <v>1020.9078000000001</v>
      </c>
      <c r="I76" s="22">
        <f>'[1]Аксессуары (2)'!J76*1.5*($K$2/100+1)</f>
        <v>1276.1347499999999</v>
      </c>
      <c r="J76" s="23">
        <f>'[1]Аксессуары (2)'!J76*1.8*($K$2/100+1)</f>
        <v>1531.3616999999999</v>
      </c>
      <c r="K76" s="26"/>
      <c r="L76" s="26"/>
      <c r="M76" s="26"/>
    </row>
    <row r="77" spans="1:13" ht="15.75" x14ac:dyDescent="0.25">
      <c r="A77" s="25" t="s">
        <v>80</v>
      </c>
      <c r="B77" s="21">
        <f>'[1]Аксессуары (2)'!B77*1.3*($K$2/100+1)</f>
        <v>330.91665749999993</v>
      </c>
      <c r="C77" s="21">
        <f>'[1]Аксессуары (2)'!C77*1.3*($K$2/100+1)</f>
        <v>367.68517499999996</v>
      </c>
      <c r="D77" s="21">
        <f>'[1]Аксессуары (2)'!D77*1.3*($K$2/100+1)</f>
        <v>404.45369249999999</v>
      </c>
      <c r="E77" s="21">
        <f>'[1]Аксессуары (2)'!E77*1.6*($K$2/100+1)</f>
        <v>543.04272000000003</v>
      </c>
      <c r="F77" s="21">
        <f>'[1]Аксессуары (2)'!F77*1.6*($K$2/100+1)</f>
        <v>597.346992</v>
      </c>
      <c r="G77" s="21">
        <f>'[1]Аксессуары (2)'!G77*1.6*($K$2/100+1)</f>
        <v>651.65126399999986</v>
      </c>
      <c r="H77" s="22">
        <f>'[1]Аксессуары (2)'!H77*1.8*($K$2/100+1)</f>
        <v>1018.2050999999998</v>
      </c>
      <c r="I77" s="22">
        <f>'[1]Аксессуары (2)'!J77*1.5*($K$2/100+1)</f>
        <v>1272.7563749999999</v>
      </c>
      <c r="J77" s="23">
        <f>'[1]Аксессуары (2)'!J77*1.8*($K$2/100+1)</f>
        <v>1527.30765</v>
      </c>
      <c r="K77" s="26"/>
      <c r="L77" s="26"/>
      <c r="M77" s="26"/>
    </row>
    <row r="78" spans="1:13" ht="15.75" x14ac:dyDescent="0.25">
      <c r="A78" s="25" t="s">
        <v>81</v>
      </c>
      <c r="B78" s="21">
        <f>'[1]Аксессуары (2)'!B78*1.3*($K$2/100+1)</f>
        <v>352.87609500000002</v>
      </c>
      <c r="C78" s="21">
        <f>'[1]Аксессуары (2)'!C78*1.3*($K$2/100+1)</f>
        <v>392.08454999999998</v>
      </c>
      <c r="D78" s="21">
        <f>'[1]Аксессуары (2)'!D78*1.3*($K$2/100+1)</f>
        <v>431.29300499999999</v>
      </c>
      <c r="E78" s="21">
        <f>'[1]Аксессуары (2)'!E78*1.6*($K$2/100+1)</f>
        <v>579.07871999999998</v>
      </c>
      <c r="F78" s="21">
        <f>'[1]Аксессуары (2)'!F78*1.6*($K$2/100+1)</f>
        <v>636.98659200000009</v>
      </c>
      <c r="G78" s="21">
        <f>'[1]Аксессуары (2)'!G78*1.6*($K$2/100+1)</f>
        <v>694.89446399999986</v>
      </c>
      <c r="H78" s="22">
        <f>'[1]Аксессуары (2)'!H78*1.8*($K$2/100+1)</f>
        <v>1085.7726</v>
      </c>
      <c r="I78" s="22">
        <f>'[1]Аксессуары (2)'!J78*1.5*($K$2/100+1)</f>
        <v>1357.2157500000001</v>
      </c>
      <c r="J78" s="23">
        <f>'[1]Аксессуары (2)'!J78*1.8*($K$2/100+1)</f>
        <v>1628.6588999999999</v>
      </c>
      <c r="K78" s="26"/>
      <c r="L78" s="26"/>
      <c r="M78" s="26"/>
    </row>
    <row r="79" spans="1:13" ht="15.75" x14ac:dyDescent="0.25">
      <c r="A79" s="25" t="s">
        <v>82</v>
      </c>
      <c r="B79" s="21">
        <f>'[1]Аксессуары (2)'!B79*1.3*($K$2/100+1)</f>
        <v>372.2004</v>
      </c>
      <c r="C79" s="21">
        <f>'[1]Аксессуары (2)'!C79*1.3*($K$2/100+1)</f>
        <v>413.55599999999998</v>
      </c>
      <c r="D79" s="21">
        <f>'[1]Аксессуары (2)'!D79*1.3*($K$2/100+1)</f>
        <v>454.91160000000008</v>
      </c>
      <c r="E79" s="21">
        <f>'[1]Аксессуары (2)'!E79*1.6*($K$2/100+1)</f>
        <v>610.79040000000009</v>
      </c>
      <c r="F79" s="21">
        <f>'[1]Аксессуары (2)'!F79*1.6*($K$2/100+1)</f>
        <v>671.86944000000005</v>
      </c>
      <c r="G79" s="21">
        <f>'[1]Аксессуары (2)'!G79*1.6*($K$2/100+1)</f>
        <v>732.94848000000002</v>
      </c>
      <c r="H79" s="22">
        <f>'[1]Аксессуары (2)'!H79*1.8*($K$2/100+1)</f>
        <v>1145.232</v>
      </c>
      <c r="I79" s="22">
        <f>'[1]Аксессуары (2)'!J79*1.5*($K$2/100+1)</f>
        <v>1431.5400000000002</v>
      </c>
      <c r="J79" s="23">
        <f>'[1]Аксессуары (2)'!J79*1.8*($K$2/100+1)</f>
        <v>1717.8480000000002</v>
      </c>
      <c r="K79" s="26"/>
      <c r="L79" s="26"/>
      <c r="M79" s="26"/>
    </row>
    <row r="80" spans="1:13" ht="15.75" x14ac:dyDescent="0.25">
      <c r="A80" s="25" t="s">
        <v>83</v>
      </c>
      <c r="B80" s="21">
        <f>'[1]Аксессуары (2)'!B80*1.3*($K$2/100+1)</f>
        <v>413.1327915</v>
      </c>
      <c r="C80" s="21">
        <f>'[1]Аксессуары (2)'!C80*1.3*($K$2/100+1)</f>
        <v>459.03643499999993</v>
      </c>
      <c r="D80" s="21">
        <f>'[1]Аксессуары (2)'!D80*1.3*($K$2/100+1)</f>
        <v>504.94007849999997</v>
      </c>
      <c r="E80" s="21">
        <f>'[1]Аксессуары (2)'!E80*1.6*($K$2/100+1)</f>
        <v>677.96150399999988</v>
      </c>
      <c r="F80" s="21">
        <f>'[1]Аксессуары (2)'!F80*1.6*($K$2/100+1)</f>
        <v>745.75765439999998</v>
      </c>
      <c r="G80" s="21">
        <f>'[1]Аксессуары (2)'!G80*1.6*($K$2/100+1)</f>
        <v>813.55380479999974</v>
      </c>
      <c r="H80" s="22">
        <f>'[1]Аксессуары (2)'!H80*1.8*($K$2/100+1)</f>
        <v>1271.1778199999999</v>
      </c>
      <c r="I80" s="22">
        <f>'[1]Аксессуары (2)'!J80*1.5*($K$2/100+1)</f>
        <v>1588.9722749999999</v>
      </c>
      <c r="J80" s="23">
        <f>'[1]Аксессуары (2)'!J80*1.8*($K$2/100+1)</f>
        <v>1906.7667300000001</v>
      </c>
      <c r="K80" s="26"/>
      <c r="L80" s="26"/>
      <c r="M80" s="26"/>
    </row>
    <row r="81" spans="1:13" ht="15.75" x14ac:dyDescent="0.25">
      <c r="A81" s="25" t="s">
        <v>84</v>
      </c>
      <c r="B81" s="21">
        <f>'[1]Аксессуары (2)'!B81*1.3*($K$2/100+1)</f>
        <v>363.41662500000001</v>
      </c>
      <c r="C81" s="21">
        <f>'[1]Аксессуары (2)'!C81*1.3*($K$2/100+1)</f>
        <v>403.79624999999999</v>
      </c>
      <c r="D81" s="21">
        <f>'[1]Аксессуары (2)'!D81*1.3*($K$2/100+1)</f>
        <v>444.17587500000008</v>
      </c>
      <c r="E81" s="21">
        <f>'[1]Аксессуары (2)'!E81*1.6*($K$2/100+1)</f>
        <v>596.37600000000009</v>
      </c>
      <c r="F81" s="21">
        <f>'[1]Аксессуары (2)'!F81*1.6*($K$2/100+1)</f>
        <v>656.01360000000011</v>
      </c>
      <c r="G81" s="21">
        <f>'[1]Аксессуары (2)'!G81*1.6*($K$2/100+1)</f>
        <v>715.65120000000002</v>
      </c>
      <c r="H81" s="22">
        <f>'[1]Аксессуары (2)'!H81*1.8*($K$2/100+1)</f>
        <v>1118.2049999999999</v>
      </c>
      <c r="I81" s="22">
        <f>'[1]Аксессуары (2)'!J81*1.5*($K$2/100+1)</f>
        <v>1397.7562499999999</v>
      </c>
      <c r="J81" s="23">
        <f>'[1]Аксессуары (2)'!J81*1.8*($K$2/100+1)</f>
        <v>1677.3075000000001</v>
      </c>
      <c r="K81" s="26"/>
      <c r="L81" s="26"/>
      <c r="M81" s="26"/>
    </row>
    <row r="82" spans="1:13" ht="15.75" x14ac:dyDescent="0.25">
      <c r="A82" s="25" t="s">
        <v>85</v>
      </c>
      <c r="B82" s="21">
        <f>'[1]Аксессуары (2)'!B82*1.3*($K$2/100+1)</f>
        <v>380.98417499999999</v>
      </c>
      <c r="C82" s="21">
        <f>'[1]Аксессуары (2)'!C82*1.3*($K$2/100+1)</f>
        <v>423.31574999999998</v>
      </c>
      <c r="D82" s="21">
        <f>'[1]Аксессуары (2)'!D82*1.3*($K$2/100+1)</f>
        <v>465.64732500000002</v>
      </c>
      <c r="E82" s="21">
        <f>'[1]Аксессуары (2)'!E82*1.6*($K$2/100+1)</f>
        <v>625.20479999999998</v>
      </c>
      <c r="F82" s="21">
        <f>'[1]Аксессуары (2)'!F82*1.6*($K$2/100+1)</f>
        <v>687.72528000000011</v>
      </c>
      <c r="G82" s="21">
        <f>'[1]Аксессуары (2)'!G82*1.6*($K$2/100+1)</f>
        <v>750.2457599999999</v>
      </c>
      <c r="H82" s="22">
        <f>'[1]Аксессуары (2)'!H82*1.8*($K$2/100+1)</f>
        <v>1172.259</v>
      </c>
      <c r="I82" s="22">
        <f>'[1]Аксессуары (2)'!J82*1.5*($K$2/100+1)</f>
        <v>1465.3237499999998</v>
      </c>
      <c r="J82" s="23">
        <f>'[1]Аксессуары (2)'!J82*1.8*($K$2/100+1)</f>
        <v>1758.3885</v>
      </c>
      <c r="K82" s="26"/>
      <c r="L82" s="26"/>
      <c r="M82" s="26"/>
    </row>
    <row r="83" spans="1:13" ht="15.75" x14ac:dyDescent="0.25">
      <c r="A83" s="25" t="s">
        <v>86</v>
      </c>
      <c r="B83" s="21">
        <f>'[1]Аксессуары (2)'!B83*1.3*($K$2/100+1)</f>
        <v>398.55172499999998</v>
      </c>
      <c r="C83" s="21">
        <f>'[1]Аксессуары (2)'!C83*1.3*($K$2/100+1)</f>
        <v>442.83524999999997</v>
      </c>
      <c r="D83" s="21">
        <f>'[1]Аксессуары (2)'!D83*1.3*($K$2/100+1)</f>
        <v>487.11877499999997</v>
      </c>
      <c r="E83" s="21">
        <f>'[1]Аксессуары (2)'!E83*1.6*($K$2/100+1)</f>
        <v>654.03359999999998</v>
      </c>
      <c r="F83" s="21">
        <f>'[1]Аксессуары (2)'!F83*1.6*($K$2/100+1)</f>
        <v>719.43696000000011</v>
      </c>
      <c r="G83" s="21">
        <f>'[1]Аксессуары (2)'!G83*1.6*($K$2/100+1)</f>
        <v>784.84031999999991</v>
      </c>
      <c r="H83" s="22">
        <f>'[1]Аксессуары (2)'!H83*1.8*($K$2/100+1)</f>
        <v>1226.3129999999999</v>
      </c>
      <c r="I83" s="22">
        <f>'[1]Аксессуары (2)'!J83*1.5*($K$2/100+1)</f>
        <v>1532.8912499999997</v>
      </c>
      <c r="J83" s="23">
        <f>'[1]Аксессуары (2)'!J83*1.8*($K$2/100+1)</f>
        <v>1839.4694999999997</v>
      </c>
      <c r="K83" s="26"/>
      <c r="L83" s="26"/>
      <c r="M83" s="26"/>
    </row>
    <row r="84" spans="1:13" ht="15.75" x14ac:dyDescent="0.25">
      <c r="A84" s="25" t="s">
        <v>87</v>
      </c>
      <c r="B84" s="21">
        <f>'[1]Аксессуары (2)'!B84*1.3*($K$2/100+1)</f>
        <v>424.90304999999995</v>
      </c>
      <c r="C84" s="21">
        <f>'[1]Аксессуары (2)'!C84*1.3*($K$2/100+1)</f>
        <v>472.11449999999996</v>
      </c>
      <c r="D84" s="21">
        <f>'[1]Аксессуары (2)'!D84*1.3*($K$2/100+1)</f>
        <v>519.32595000000003</v>
      </c>
      <c r="E84" s="21">
        <f>'[1]Аксессуары (2)'!E84*1.6*($K$2/100+1)</f>
        <v>697.27679999999998</v>
      </c>
      <c r="F84" s="21">
        <f>'[1]Аксессуары (2)'!F84*1.6*($K$2/100+1)</f>
        <v>767.00447999999994</v>
      </c>
      <c r="G84" s="21">
        <f>'[1]Аксессуары (2)'!G84*1.6*($K$2/100+1)</f>
        <v>836.73216000000002</v>
      </c>
      <c r="H84" s="22">
        <f>'[1]Аксессуары (2)'!H84*1.8*($K$2/100+1)</f>
        <v>1307.394</v>
      </c>
      <c r="I84" s="22">
        <f>'[1]Аксессуары (2)'!J84*1.5*($K$2/100+1)</f>
        <v>1634.2424999999998</v>
      </c>
      <c r="J84" s="23">
        <f>'[1]Аксессуары (2)'!J84*1.8*($K$2/100+1)</f>
        <v>1961.0909999999999</v>
      </c>
      <c r="K84" s="26"/>
      <c r="L84" s="26"/>
      <c r="M84" s="26"/>
    </row>
    <row r="85" spans="1:13" ht="15.75" x14ac:dyDescent="0.25">
      <c r="A85" s="25" t="s">
        <v>88</v>
      </c>
      <c r="B85" s="21">
        <f>'[1]Аксессуары (2)'!B85*1.3*($K$2/100+1)</f>
        <v>460.03815000000003</v>
      </c>
      <c r="C85" s="21">
        <f>'[1]Аксессуары (2)'!C85*1.3*($K$2/100+1)</f>
        <v>511.15350000000001</v>
      </c>
      <c r="D85" s="21">
        <f>'[1]Аксессуары (2)'!D85*1.3*($K$2/100+1)</f>
        <v>562.26885000000004</v>
      </c>
      <c r="E85" s="21">
        <f>'[1]Аксессуары (2)'!E85*1.6*($K$2/100+1)</f>
        <v>754.93439999999998</v>
      </c>
      <c r="F85" s="21">
        <f>'[1]Аксессуары (2)'!F85*1.6*($K$2/100+1)</f>
        <v>830.42784000000006</v>
      </c>
      <c r="G85" s="21">
        <f>'[1]Аксессуары (2)'!G85*1.6*($K$2/100+1)</f>
        <v>905.92127999999991</v>
      </c>
      <c r="H85" s="22">
        <f>'[1]Аксессуары (2)'!H85*1.8*($K$2/100+1)</f>
        <v>1415.5020000000002</v>
      </c>
      <c r="I85" s="22">
        <f>'[1]Аксессуары (2)'!J85*1.5*($K$2/100+1)</f>
        <v>1769.3775000000001</v>
      </c>
      <c r="J85" s="23">
        <f>'[1]Аксессуары (2)'!J85*1.8*($K$2/100+1)</f>
        <v>2123.2530000000002</v>
      </c>
      <c r="K85" s="26"/>
      <c r="L85" s="26"/>
      <c r="M85" s="26"/>
    </row>
    <row r="86" spans="1:13" ht="15.75" x14ac:dyDescent="0.25">
      <c r="A86" s="25" t="s">
        <v>89</v>
      </c>
      <c r="B86" s="21">
        <f>'[1]Аксессуары (2)'!B86*1.3*($K$2/100+1)</f>
        <v>383.794983</v>
      </c>
      <c r="C86" s="21">
        <f>'[1]Аксессуары (2)'!C86*1.3*($K$2/100+1)</f>
        <v>426.43886999999995</v>
      </c>
      <c r="D86" s="21">
        <f>'[1]Аксессуары (2)'!D86*1.3*($K$2/100+1)</f>
        <v>469.08275699999996</v>
      </c>
      <c r="E86" s="21">
        <f>'[1]Аксессуары (2)'!E86*1.6*($K$2/100+1)</f>
        <v>629.81740799999989</v>
      </c>
      <c r="F86" s="21">
        <f>'[1]Аксессуары (2)'!F86*1.6*($K$2/100+1)</f>
        <v>692.79914880000001</v>
      </c>
      <c r="G86" s="21">
        <f>'[1]Аксессуары (2)'!G86*1.6*($K$2/100+1)</f>
        <v>755.7808895999998</v>
      </c>
      <c r="H86" s="22">
        <f>'[1]Аксессуары (2)'!H86*1.8*($K$2/100+1)</f>
        <v>1180.9076399999999</v>
      </c>
      <c r="I86" s="22">
        <f>'[1]Аксессуары (2)'!J86*1.5*($K$2/100+1)</f>
        <v>1476.1345499999998</v>
      </c>
      <c r="J86" s="23">
        <f>'[1]Аксессуары (2)'!J86*1.8*($K$2/100+1)</f>
        <v>1771.3614599999996</v>
      </c>
      <c r="K86" s="26"/>
      <c r="L86" s="26"/>
      <c r="M86" s="26"/>
    </row>
    <row r="87" spans="1:13" ht="15.75" x14ac:dyDescent="0.25">
      <c r="A87" s="25" t="s">
        <v>90</v>
      </c>
      <c r="B87" s="21">
        <f>'[1]Аксессуары (2)'!B87*1.3*($K$2/100+1)</f>
        <v>391.34902950000003</v>
      </c>
      <c r="C87" s="21">
        <f>'[1]Аксессуары (2)'!C87*1.3*($K$2/100+1)</f>
        <v>434.83225499999998</v>
      </c>
      <c r="D87" s="21">
        <f>'[1]Аксессуары (2)'!D87*1.3*($K$2/100+1)</f>
        <v>478.31548049999998</v>
      </c>
      <c r="E87" s="21">
        <f>'[1]Аксессуары (2)'!E87*1.6*($K$2/100+1)</f>
        <v>642.2137919999999</v>
      </c>
      <c r="F87" s="21">
        <f>'[1]Аксессуары (2)'!F87*1.6*($K$2/100+1)</f>
        <v>706.43517120000013</v>
      </c>
      <c r="G87" s="21">
        <f>'[1]Аксессуары (2)'!G87*1.6*($K$2/100+1)</f>
        <v>770.6565503999999</v>
      </c>
      <c r="H87" s="22">
        <f>'[1]Аксессуары (2)'!H87*1.8*($K$2/100+1)</f>
        <v>1204.15086</v>
      </c>
      <c r="I87" s="22">
        <f>'[1]Аксессуары (2)'!J87*1.5*($K$2/100+1)</f>
        <v>1505.1885749999997</v>
      </c>
      <c r="J87" s="23">
        <f>'[1]Аксессуары (2)'!J87*1.8*($K$2/100+1)</f>
        <v>1806.2262899999996</v>
      </c>
      <c r="K87" s="26"/>
      <c r="L87" s="26"/>
      <c r="M87" s="26"/>
    </row>
    <row r="88" spans="1:13" ht="15.75" x14ac:dyDescent="0.25">
      <c r="A88" s="25" t="s">
        <v>91</v>
      </c>
      <c r="B88" s="21">
        <f>'[1]Аксессуары (2)'!B88*1.3*($K$2/100+1)</f>
        <v>393.28145999999998</v>
      </c>
      <c r="C88" s="21">
        <f>'[1]Аксессуары (2)'!C88*1.3*($K$2/100+1)</f>
        <v>436.9794</v>
      </c>
      <c r="D88" s="21">
        <f>'[1]Аксессуары (2)'!D88*1.3*($K$2/100+1)</f>
        <v>480.67734000000002</v>
      </c>
      <c r="E88" s="21">
        <f>'[1]Аксессуары (2)'!E88*1.6*($K$2/100+1)</f>
        <v>645.38495999999998</v>
      </c>
      <c r="F88" s="21">
        <f>'[1]Аксессуары (2)'!F88*1.6*($K$2/100+1)</f>
        <v>709.92345599999999</v>
      </c>
      <c r="G88" s="21">
        <f>'[1]Аксессуары (2)'!G88*1.6*($K$2/100+1)</f>
        <v>774.46195199999988</v>
      </c>
      <c r="H88" s="22">
        <f>'[1]Аксессуары (2)'!H88*1.8*($K$2/100+1)</f>
        <v>1210.0968</v>
      </c>
      <c r="I88" s="22">
        <f>'[1]Аксессуары (2)'!J88*1.5*($K$2/100+1)</f>
        <v>1512.6209999999999</v>
      </c>
      <c r="J88" s="23">
        <f>'[1]Аксессуары (2)'!J88*1.8*($K$2/100+1)</f>
        <v>1815.1451999999999</v>
      </c>
      <c r="K88" s="26"/>
      <c r="L88" s="26"/>
      <c r="M88" s="26"/>
    </row>
    <row r="89" spans="1:13" ht="15.75" x14ac:dyDescent="0.25">
      <c r="A89" s="25" t="s">
        <v>92</v>
      </c>
      <c r="B89" s="21">
        <f>'[1]Аксессуары (2)'!B89*1.3*($K$2/100+1)</f>
        <v>406.45712249999997</v>
      </c>
      <c r="C89" s="21">
        <f>'[1]Аксессуары (2)'!C89*1.3*($K$2/100+1)</f>
        <v>451.61902500000002</v>
      </c>
      <c r="D89" s="21">
        <f>'[1]Аксессуары (2)'!D89*1.3*($K$2/100+1)</f>
        <v>496.78092750000002</v>
      </c>
      <c r="E89" s="21">
        <f>'[1]Аксессуары (2)'!E89*1.6*($K$2/100+1)</f>
        <v>667.00655999999992</v>
      </c>
      <c r="F89" s="21">
        <f>'[1]Аксессуары (2)'!F89*1.6*($K$2/100+1)</f>
        <v>733.70721600000002</v>
      </c>
      <c r="G89" s="21">
        <f>'[1]Аксессуары (2)'!G89*1.6*($K$2/100+1)</f>
        <v>800.40787199999977</v>
      </c>
      <c r="H89" s="22">
        <f>'[1]Аксессуары (2)'!H89*1.8*($K$2/100+1)</f>
        <v>1250.6372999999999</v>
      </c>
      <c r="I89" s="22">
        <f>'[1]Аксессуары (2)'!J89*1.5*($K$2/100+1)</f>
        <v>1563.2966249999999</v>
      </c>
      <c r="J89" s="23">
        <f>'[1]Аксессуары (2)'!J89*1.8*($K$2/100+1)</f>
        <v>1875.9559499999998</v>
      </c>
      <c r="K89" s="26"/>
      <c r="L89" s="26"/>
      <c r="M89" s="26"/>
    </row>
    <row r="90" spans="1:13" ht="15.75" x14ac:dyDescent="0.25">
      <c r="A90" s="25" t="s">
        <v>93</v>
      </c>
      <c r="B90" s="21">
        <f>'[1]Аксессуары (2)'!B90*1.3*($K$2/100+1)</f>
        <v>421.56521549999997</v>
      </c>
      <c r="C90" s="21">
        <f>'[1]Аксессуары (2)'!C90*1.3*($K$2/100+1)</f>
        <v>468.40579499999996</v>
      </c>
      <c r="D90" s="21">
        <f>'[1]Аксессуары (2)'!D90*1.3*($K$2/100+1)</f>
        <v>515.2463745</v>
      </c>
      <c r="E90" s="21">
        <f>'[1]Аксессуары (2)'!E90*1.6*($K$2/100+1)</f>
        <v>691.79932799999995</v>
      </c>
      <c r="F90" s="21">
        <f>'[1]Аксессуары (2)'!F90*1.6*($K$2/100+1)</f>
        <v>760.97926079999991</v>
      </c>
      <c r="G90" s="21">
        <f>'[1]Аксессуары (2)'!G90*1.6*($K$2/100+1)</f>
        <v>830.15919359999998</v>
      </c>
      <c r="H90" s="22">
        <f>'[1]Аксессуары (2)'!H90*1.8*($K$2/100+1)</f>
        <v>1297.1237399999998</v>
      </c>
      <c r="I90" s="22">
        <f>'[1]Аксессуары (2)'!J90*1.5*($K$2/100+1)</f>
        <v>1621.4046749999998</v>
      </c>
      <c r="J90" s="23">
        <f>'[1]Аксессуары (2)'!J90*1.8*($K$2/100+1)</f>
        <v>1945.6856099999998</v>
      </c>
      <c r="K90" s="26"/>
      <c r="L90" s="26"/>
      <c r="M90" s="26"/>
    </row>
    <row r="91" spans="1:13" ht="15.75" x14ac:dyDescent="0.25">
      <c r="A91" s="25" t="s">
        <v>94</v>
      </c>
      <c r="B91" s="21">
        <f>'[1]Аксессуары (2)'!B91*1.3*($K$2/100+1)</f>
        <v>454.41653399999996</v>
      </c>
      <c r="C91" s="21">
        <f>'[1]Аксессуары (2)'!C91*1.3*($K$2/100+1)</f>
        <v>504.90725999999995</v>
      </c>
      <c r="D91" s="21">
        <f>'[1]Аксессуары (2)'!D91*1.3*($K$2/100+1)</f>
        <v>555.39798600000006</v>
      </c>
      <c r="E91" s="21">
        <f>'[1]Аксессуары (2)'!E91*1.6*($K$2/100+1)</f>
        <v>745.70918399999982</v>
      </c>
      <c r="F91" s="21">
        <f>'[1]Аксессуары (2)'!F91*1.6*($K$2/100+1)</f>
        <v>820.28010239999992</v>
      </c>
      <c r="G91" s="21">
        <f>'[1]Аксессуары (2)'!G91*1.6*($K$2/100+1)</f>
        <v>894.85102079999967</v>
      </c>
      <c r="H91" s="22">
        <f>'[1]Аксессуары (2)'!H91*1.8*($K$2/100+1)</f>
        <v>1398.20472</v>
      </c>
      <c r="I91" s="22">
        <f>'[1]Аксессуары (2)'!J91*1.5*($K$2/100+1)</f>
        <v>1747.7559000000001</v>
      </c>
      <c r="J91" s="23">
        <f>'[1]Аксессуары (2)'!J91*1.8*($K$2/100+1)</f>
        <v>2097.30708</v>
      </c>
      <c r="K91" s="26"/>
      <c r="L91" s="26"/>
      <c r="M91" s="26"/>
    </row>
    <row r="92" spans="1:13" ht="15.75" x14ac:dyDescent="0.25">
      <c r="A92" s="25" t="s">
        <v>95</v>
      </c>
      <c r="B92" s="21">
        <f>'[1]Аксессуары (2)'!B92*1.3*($K$2/100+1)</f>
        <v>457.9300439999999</v>
      </c>
      <c r="C92" s="21">
        <f>'[1]Аксессуары (2)'!C92*1.3*($K$2/100+1)</f>
        <v>508.81115999999992</v>
      </c>
      <c r="D92" s="21">
        <f>'[1]Аксессуары (2)'!D92*1.3*($K$2/100+1)</f>
        <v>559.69227599999988</v>
      </c>
      <c r="E92" s="21">
        <f>'[1]Аксессуары (2)'!E92*1.6*($K$2/100+1)</f>
        <v>751.47494399999994</v>
      </c>
      <c r="F92" s="21">
        <f>'[1]Аксессуары (2)'!F92*1.6*($K$2/100+1)</f>
        <v>826.62243839999974</v>
      </c>
      <c r="G92" s="21">
        <f>'[1]Аксессуары (2)'!G92*1.6*($K$2/100+1)</f>
        <v>901.76993279999976</v>
      </c>
      <c r="H92" s="22">
        <f>'[1]Аксессуары (2)'!H92*1.8*($K$2/100+1)</f>
        <v>1409.0155199999997</v>
      </c>
      <c r="I92" s="22">
        <f>'[1]Аксессуары (2)'!J92*1.5*($K$2/100+1)</f>
        <v>1761.2693999999997</v>
      </c>
      <c r="J92" s="23">
        <f>'[1]Аксессуары (2)'!J92*1.8*($K$2/100+1)</f>
        <v>2113.5232799999999</v>
      </c>
      <c r="K92" s="26"/>
      <c r="L92" s="26"/>
      <c r="M92" s="26"/>
    </row>
    <row r="93" spans="1:13" ht="15.75" x14ac:dyDescent="0.25">
      <c r="A93" s="25" t="s">
        <v>96</v>
      </c>
      <c r="B93" s="21">
        <f>'[1]Аксессуары (2)'!B93*1.3*($K$2/100+1)</f>
        <v>458.10571950000002</v>
      </c>
      <c r="C93" s="21">
        <f>'[1]Аксессуары (2)'!C93*1.3*($K$2/100+1)</f>
        <v>509.00635499999999</v>
      </c>
      <c r="D93" s="21">
        <f>'[1]Аксессуары (2)'!D93*1.3*($K$2/100+1)</f>
        <v>559.90699050000001</v>
      </c>
      <c r="E93" s="21">
        <f>'[1]Аксессуары (2)'!E93*1.6*($K$2/100+1)</f>
        <v>751.7632319999999</v>
      </c>
      <c r="F93" s="21">
        <f>'[1]Аксессуары (2)'!F93*1.6*($K$2/100+1)</f>
        <v>826.93955520000009</v>
      </c>
      <c r="G93" s="21">
        <f>'[1]Аксессуары (2)'!G93*1.6*($K$2/100+1)</f>
        <v>902.11587839999981</v>
      </c>
      <c r="H93" s="22">
        <f>'[1]Аксессуары (2)'!H93*1.8*($K$2/100+1)</f>
        <v>1409.5560599999999</v>
      </c>
      <c r="I93" s="22">
        <f>'[1]Аксессуары (2)'!J93*1.5*($K$2/100+1)</f>
        <v>1761.9450749999996</v>
      </c>
      <c r="J93" s="23">
        <f>'[1]Аксессуары (2)'!J93*1.8*($K$2/100+1)</f>
        <v>2114.3340899999998</v>
      </c>
      <c r="K93" s="26"/>
      <c r="L93" s="26"/>
      <c r="M93" s="26"/>
    </row>
    <row r="94" spans="1:13" ht="15.75" x14ac:dyDescent="0.25">
      <c r="A94" s="25" t="s">
        <v>97</v>
      </c>
      <c r="B94" s="21">
        <f>'[1]Аксессуары (2)'!B94*1.3*($K$2/100+1)</f>
        <v>467.24084549999998</v>
      </c>
      <c r="C94" s="21">
        <f>'[1]Аксессуары (2)'!C94*1.3*($K$2/100+1)</f>
        <v>519.15649499999995</v>
      </c>
      <c r="D94" s="21">
        <f>'[1]Аксессуары (2)'!D94*1.3*($K$2/100+1)</f>
        <v>571.07214449999992</v>
      </c>
      <c r="E94" s="21">
        <f>'[1]Аксессуары (2)'!E94*1.6*($K$2/100+1)</f>
        <v>766.75420799999984</v>
      </c>
      <c r="F94" s="21">
        <f>'[1]Аксессуары (2)'!F94*1.6*($K$2/100+1)</f>
        <v>843.42962880000005</v>
      </c>
      <c r="G94" s="21">
        <f>'[1]Аксессуары (2)'!G94*1.6*($K$2/100+1)</f>
        <v>920.10504959999969</v>
      </c>
      <c r="H94" s="22">
        <f>'[1]Аксессуары (2)'!H94*1.8*($K$2/100+1)</f>
        <v>1437.6641399999996</v>
      </c>
      <c r="I94" s="22">
        <f>'[1]Аксессуары (2)'!J94*1.5*($K$2/100+1)</f>
        <v>1797.0801749999998</v>
      </c>
      <c r="J94" s="23">
        <f>'[1]Аксессуары (2)'!J94*1.8*($K$2/100+1)</f>
        <v>2156.4962099999998</v>
      </c>
      <c r="K94" s="26"/>
      <c r="L94" s="26"/>
      <c r="M94" s="26"/>
    </row>
    <row r="95" spans="1:13" ht="15.75" x14ac:dyDescent="0.25">
      <c r="A95" s="25" t="s">
        <v>98</v>
      </c>
      <c r="B95" s="21">
        <f>'[1]Аксессуары (2)'!B95*1.3*($K$2/100+1)</f>
        <v>466.71381899999994</v>
      </c>
      <c r="C95" s="21">
        <f>'[1]Аксессуары (2)'!C95*1.3*($K$2/100+1)</f>
        <v>518.57090999999991</v>
      </c>
      <c r="D95" s="21">
        <f>'[1]Аксессуары (2)'!D95*1.3*($K$2/100+1)</f>
        <v>570.42800099999999</v>
      </c>
      <c r="E95" s="21">
        <f>'[1]Аксессуары (2)'!E95*1.6*($K$2/100+1)</f>
        <v>765.88934399999994</v>
      </c>
      <c r="F95" s="21">
        <f>'[1]Аксессуары (2)'!F95*1.6*($K$2/100+1)</f>
        <v>842.47827840000002</v>
      </c>
      <c r="G95" s="21">
        <f>'[1]Аксессуары (2)'!G95*1.6*($K$2/100+1)</f>
        <v>919.06721279999988</v>
      </c>
      <c r="H95" s="22">
        <f>'[1]Аксессуары (2)'!H95*1.8*($K$2/100+1)</f>
        <v>1436.04252</v>
      </c>
      <c r="I95" s="22">
        <f>'[1]Аксессуары (2)'!J95*1.5*($K$2/100+1)</f>
        <v>1795.0531499999997</v>
      </c>
      <c r="J95" s="23">
        <f>'[1]Аксессуары (2)'!J95*1.8*($K$2/100+1)</f>
        <v>2154.0637799999995</v>
      </c>
      <c r="K95" s="26"/>
      <c r="L95" s="26"/>
      <c r="M95" s="26"/>
    </row>
    <row r="96" spans="1:13" ht="15.75" x14ac:dyDescent="0.25">
      <c r="A96" s="25" t="s">
        <v>99</v>
      </c>
      <c r="B96" s="21">
        <f>'[1]Аксессуары (2)'!B96*1.3*($K$2/100+1)</f>
        <v>484.80839549999996</v>
      </c>
      <c r="C96" s="21">
        <f>'[1]Аксессуары (2)'!C96*1.3*($K$2/100+1)</f>
        <v>538.67599499999994</v>
      </c>
      <c r="D96" s="21">
        <f>'[1]Аксессуары (2)'!D96*1.3*($K$2/100+1)</f>
        <v>592.54359450000004</v>
      </c>
      <c r="E96" s="21">
        <f>'[1]Аксессуары (2)'!E96*1.6*($K$2/100+1)</f>
        <v>795.58300799999995</v>
      </c>
      <c r="F96" s="21">
        <f>'[1]Аксессуары (2)'!F96*1.6*($K$2/100+1)</f>
        <v>875.14130879999982</v>
      </c>
      <c r="G96" s="21">
        <f>'[1]Аксессуары (2)'!G96*1.6*($K$2/100+1)</f>
        <v>954.69960959999992</v>
      </c>
      <c r="H96" s="22">
        <f>'[1]Аксессуары (2)'!H96*1.8*($K$2/100+1)</f>
        <v>1491.7181399999999</v>
      </c>
      <c r="I96" s="22">
        <f>'[1]Аксессуары (2)'!J96*1.5*($K$2/100+1)</f>
        <v>1864.6476749999999</v>
      </c>
      <c r="J96" s="23">
        <f>'[1]Аксессуары (2)'!J96*1.8*($K$2/100+1)</f>
        <v>2237.5772099999999</v>
      </c>
      <c r="K96" s="26"/>
      <c r="L96" s="26"/>
      <c r="M96" s="26"/>
    </row>
    <row r="97" spans="1:13" ht="15.75" x14ac:dyDescent="0.25">
      <c r="A97" s="25" t="s">
        <v>100</v>
      </c>
      <c r="B97" s="21">
        <f>'[1]Аксессуары (2)'!B97*1.3*($K$2/100+1)</f>
        <v>502.72729650000002</v>
      </c>
      <c r="C97" s="21">
        <f>'[1]Аксессуары (2)'!C97*1.3*($K$2/100+1)</f>
        <v>558.58588499999996</v>
      </c>
      <c r="D97" s="21">
        <f>'[1]Аксессуары (2)'!D97*1.3*($K$2/100+1)</f>
        <v>614.44447350000007</v>
      </c>
      <c r="E97" s="21">
        <f>'[1]Аксессуары (2)'!E97*1.6*($K$2/100+1)</f>
        <v>824.988384</v>
      </c>
      <c r="F97" s="21">
        <f>'[1]Аксессуары (2)'!F97*1.6*($K$2/100+1)</f>
        <v>907.48722240000018</v>
      </c>
      <c r="G97" s="21">
        <f>'[1]Аксессуары (2)'!G97*1.6*($K$2/100+1)</f>
        <v>989.98606080000002</v>
      </c>
      <c r="H97" s="22">
        <f>'[1]Аксессуары (2)'!H97*1.8*($K$2/100+1)</f>
        <v>1546.85322</v>
      </c>
      <c r="I97" s="22">
        <f>'[1]Аксессуары (2)'!J97*1.5*($K$2/100+1)</f>
        <v>1933.566525</v>
      </c>
      <c r="J97" s="23">
        <f>'[1]Аксессуары (2)'!J97*1.8*($K$2/100+1)</f>
        <v>2320.2798300000004</v>
      </c>
      <c r="K97" s="26"/>
      <c r="L97" s="26"/>
      <c r="M97" s="26"/>
    </row>
    <row r="98" spans="1:13" ht="15.75" x14ac:dyDescent="0.25">
      <c r="A98" s="25" t="s">
        <v>101</v>
      </c>
      <c r="B98" s="21">
        <f>'[1]Аксессуары (2)'!B98*1.3*($K$2/100+1)</f>
        <v>548.05157550000001</v>
      </c>
      <c r="C98" s="21">
        <f>'[1]Аксессуары (2)'!C98*1.3*($K$2/100+1)</f>
        <v>608.94619499999988</v>
      </c>
      <c r="D98" s="21">
        <f>'[1]Аксессуары (2)'!D98*1.3*($K$2/100+1)</f>
        <v>669.84081449999996</v>
      </c>
      <c r="E98" s="21">
        <f>'[1]Аксессуары (2)'!E98*1.6*($K$2/100+1)</f>
        <v>899.36668799999984</v>
      </c>
      <c r="F98" s="21">
        <f>'[1]Аксессуары (2)'!F98*1.6*($K$2/100+1)</f>
        <v>989.30335679999985</v>
      </c>
      <c r="G98" s="21">
        <f>'[1]Аксессуары (2)'!G98*1.6*($K$2/100+1)</f>
        <v>1079.2400255999999</v>
      </c>
      <c r="H98" s="22">
        <f>'[1]Аксессуары (2)'!H98*1.8*($K$2/100+1)</f>
        <v>1686.3125399999997</v>
      </c>
      <c r="I98" s="22">
        <f>'[1]Аксессуары (2)'!J98*1.5*($K$2/100+1)</f>
        <v>2107.8906749999996</v>
      </c>
      <c r="J98" s="23">
        <f>'[1]Аксессуары (2)'!J98*1.8*($K$2/100+1)</f>
        <v>2529.4688099999998</v>
      </c>
      <c r="K98" s="26"/>
      <c r="L98" s="26"/>
      <c r="M98" s="26"/>
    </row>
    <row r="99" spans="1:13" ht="15.75" x14ac:dyDescent="0.25">
      <c r="A99" s="25" t="s">
        <v>102</v>
      </c>
      <c r="B99" s="21">
        <f>'[1]Аксессуары (2)'!B99*1.3*($K$2/100+1)</f>
        <v>442.47059999999993</v>
      </c>
      <c r="C99" s="21">
        <f>'[1]Аксессуары (2)'!C99*1.3*($K$2/100+1)</f>
        <v>491.63399999999996</v>
      </c>
      <c r="D99" s="21">
        <f>'[1]Аксессуары (2)'!D99*1.3*($K$2/100+1)</f>
        <v>540.79740000000004</v>
      </c>
      <c r="E99" s="21">
        <f>'[1]Аксессуары (2)'!E99*1.6*($K$2/100+1)</f>
        <v>726.10559999999987</v>
      </c>
      <c r="F99" s="21">
        <f>'[1]Аксессуары (2)'!F99*1.6*($K$2/100+1)</f>
        <v>798.71615999999995</v>
      </c>
      <c r="G99" s="21">
        <f>'[1]Аксессуары (2)'!G99*1.6*($K$2/100+1)</f>
        <v>871.3267199999998</v>
      </c>
      <c r="H99" s="22">
        <f>'[1]Аксессуары (2)'!H99*1.8*($K$2/100+1)</f>
        <v>1361.4479999999999</v>
      </c>
      <c r="I99" s="22">
        <f>'[1]Аксессуары (2)'!J99*1.5*($K$2/100+1)</f>
        <v>1701.8099999999997</v>
      </c>
      <c r="J99" s="23">
        <f>'[1]Аксессуары (2)'!J99*1.8*($K$2/100+1)</f>
        <v>2042.1719999999996</v>
      </c>
      <c r="K99" s="26"/>
      <c r="L99" s="26"/>
      <c r="M99" s="26"/>
    </row>
    <row r="100" spans="1:13" ht="15.75" x14ac:dyDescent="0.25">
      <c r="A100" s="25" t="s">
        <v>103</v>
      </c>
      <c r="B100" s="21">
        <f>'[1]Аксессуары (2)'!B100*1.3*($K$2/100+1)</f>
        <v>537.68672100000003</v>
      </c>
      <c r="C100" s="21">
        <f>'[1]Аксессуары (2)'!C100*1.3*($K$2/100+1)</f>
        <v>597.42968999999994</v>
      </c>
      <c r="D100" s="21">
        <f>'[1]Аксессуары (2)'!D100*1.3*($K$2/100+1)</f>
        <v>657.17265900000007</v>
      </c>
      <c r="E100" s="21">
        <f>'[1]Аксессуары (2)'!E100*1.6*($K$2/100+1)</f>
        <v>882.35769599999981</v>
      </c>
      <c r="F100" s="21">
        <f>'[1]Аксессуары (2)'!F100*1.6*($K$2/100+1)</f>
        <v>970.59346559999994</v>
      </c>
      <c r="G100" s="21">
        <f>'[1]Аксессуары (2)'!G100*1.6*($K$2/100+1)</f>
        <v>1058.8292352000001</v>
      </c>
      <c r="H100" s="22">
        <f>'[1]Аксессуары (2)'!H100*1.8*($K$2/100+1)</f>
        <v>1654.4206799999999</v>
      </c>
      <c r="I100" s="22">
        <f>'[1]Аксессуары (2)'!J100*1.5*($K$2/100+1)</f>
        <v>2068.02585</v>
      </c>
      <c r="J100" s="23">
        <f>'[1]Аксессуары (2)'!J100*1.8*($K$2/100+1)</f>
        <v>2481.6310199999998</v>
      </c>
      <c r="K100" s="26"/>
      <c r="L100" s="26"/>
      <c r="M100" s="26"/>
    </row>
    <row r="101" spans="1:13" ht="15.75" x14ac:dyDescent="0.25">
      <c r="A101" s="25" t="s">
        <v>104</v>
      </c>
      <c r="B101" s="21">
        <f>'[1]Аксессуары (2)'!B101*1.3*($K$2/100+1)</f>
        <v>547.87589999999989</v>
      </c>
      <c r="C101" s="21">
        <f>'[1]Аксессуары (2)'!C101*1.3*($K$2/100+1)</f>
        <v>608.75099999999986</v>
      </c>
      <c r="D101" s="21">
        <f>'[1]Аксессуары (2)'!D101*1.3*($K$2/100+1)</f>
        <v>669.62609999999984</v>
      </c>
      <c r="E101" s="21">
        <f>'[1]Аксессуары (2)'!E101*1.6*($K$2/100+1)</f>
        <v>899.07839999999987</v>
      </c>
      <c r="F101" s="21">
        <f>'[1]Аксессуары (2)'!F101*1.6*($K$2/100+1)</f>
        <v>988.98623999999984</v>
      </c>
      <c r="G101" s="21">
        <f>'[1]Аксессуары (2)'!G101*1.6*($K$2/100+1)</f>
        <v>1078.8940799999998</v>
      </c>
      <c r="H101" s="22">
        <f>'[1]Аксессуары (2)'!H101*1.8*($K$2/100+1)</f>
        <v>1685.7719999999997</v>
      </c>
      <c r="I101" s="22">
        <f>'[1]Аксессуары (2)'!J101*1.5*($K$2/100+1)</f>
        <v>2107.2149999999997</v>
      </c>
      <c r="J101" s="23">
        <f>'[1]Аксессуары (2)'!J101*1.8*($K$2/100+1)</f>
        <v>2528.6579999999994</v>
      </c>
      <c r="K101" s="26"/>
      <c r="L101" s="26"/>
      <c r="M101" s="26"/>
    </row>
    <row r="102" spans="1:13" ht="15.75" x14ac:dyDescent="0.25">
      <c r="A102" s="25" t="s">
        <v>105</v>
      </c>
      <c r="B102" s="21">
        <f>'[1]Аксессуары (2)'!B102*1.3*($K$2/100+1)</f>
        <v>565.44344999999998</v>
      </c>
      <c r="C102" s="21">
        <f>'[1]Аксессуары (2)'!C102*1.3*($K$2/100+1)</f>
        <v>628.27049999999997</v>
      </c>
      <c r="D102" s="21">
        <f>'[1]Аксессуары (2)'!D102*1.3*($K$2/100+1)</f>
        <v>691.09755000000007</v>
      </c>
      <c r="E102" s="21">
        <f>'[1]Аксессуары (2)'!E102*1.6*($K$2/100+1)</f>
        <v>927.90719999999988</v>
      </c>
      <c r="F102" s="21">
        <f>'[1]Аксессуары (2)'!F102*1.6*($K$2/100+1)</f>
        <v>1020.6979200000001</v>
      </c>
      <c r="G102" s="21">
        <f>'[1]Аксессуары (2)'!G102*1.6*($K$2/100+1)</f>
        <v>1113.4886399999998</v>
      </c>
      <c r="H102" s="22">
        <f>'[1]Аксессуары (2)'!H102*1.8*($K$2/100+1)</f>
        <v>1739.826</v>
      </c>
      <c r="I102" s="22">
        <f>'[1]Аксессуары (2)'!J102*1.5*($K$2/100+1)</f>
        <v>2174.7824999999998</v>
      </c>
      <c r="J102" s="23">
        <f>'[1]Аксессуары (2)'!J102*1.8*($K$2/100+1)</f>
        <v>2609.7389999999996</v>
      </c>
      <c r="K102" s="26"/>
      <c r="L102" s="26"/>
      <c r="M102" s="26"/>
    </row>
    <row r="103" spans="1:13" ht="15.75" x14ac:dyDescent="0.25">
      <c r="A103" s="25" t="s">
        <v>106</v>
      </c>
      <c r="B103" s="21">
        <f>'[1]Аксессуары (2)'!B103*1.3*($K$2/100+1)</f>
        <v>583.01099999999997</v>
      </c>
      <c r="C103" s="21">
        <f>'[1]Аксессуары (2)'!C103*1.3*($K$2/100+1)</f>
        <v>647.79</v>
      </c>
      <c r="D103" s="21">
        <f>'[1]Аксессуары (2)'!D103*1.3*($K$2/100+1)</f>
        <v>712.56900000000007</v>
      </c>
      <c r="E103" s="21">
        <f>'[1]Аксессуары (2)'!E103*1.6*($K$2/100+1)</f>
        <v>956.73599999999999</v>
      </c>
      <c r="F103" s="21">
        <f>'[1]Аксессуары (2)'!F103*1.6*($K$2/100+1)</f>
        <v>1052.4096</v>
      </c>
      <c r="G103" s="21">
        <f>'[1]Аксессуары (2)'!G103*1.6*($K$2/100+1)</f>
        <v>1148.0832</v>
      </c>
      <c r="H103" s="22">
        <f>'[1]Аксессуары (2)'!H103*1.8*($K$2/100+1)</f>
        <v>1793.8799999999999</v>
      </c>
      <c r="I103" s="22">
        <f>'[1]Аксессуары (2)'!J103*1.5*($K$2/100+1)</f>
        <v>2242.35</v>
      </c>
      <c r="J103" s="23">
        <f>'[1]Аксессуары (2)'!J103*1.8*($K$2/100+1)</f>
        <v>2690.8199999999997</v>
      </c>
      <c r="K103" s="26"/>
      <c r="L103" s="26"/>
      <c r="M103" s="26"/>
    </row>
    <row r="104" spans="1:13" ht="15.75" x14ac:dyDescent="0.25">
      <c r="A104" s="25" t="s">
        <v>107</v>
      </c>
      <c r="B104" s="21">
        <f>'[1]Аксессуары (2)'!B104*1.3*($K$2/100+1)</f>
        <v>588.45694049999997</v>
      </c>
      <c r="C104" s="21">
        <f>'[1]Аксессуары (2)'!C104*1.3*($K$2/100+1)</f>
        <v>653.84104500000001</v>
      </c>
      <c r="D104" s="21">
        <f>'[1]Аксессуары (2)'!D104*1.3*($K$2/100+1)</f>
        <v>719.22514950000004</v>
      </c>
      <c r="E104" s="21">
        <f>'[1]Аксессуары (2)'!E104*1.6*($K$2/100+1)</f>
        <v>965.67292800000007</v>
      </c>
      <c r="F104" s="21">
        <f>'[1]Аксессуары (2)'!F104*1.6*($K$2/100+1)</f>
        <v>1062.2402208000001</v>
      </c>
      <c r="G104" s="21">
        <f>'[1]Аксессуары (2)'!G104*1.6*($K$2/100+1)</f>
        <v>1158.8075136000002</v>
      </c>
      <c r="H104" s="22">
        <f>'[1]Аксессуары (2)'!H104*1.8*($K$2/100+1)</f>
        <v>1810.6367400000001</v>
      </c>
      <c r="I104" s="22">
        <f>'[1]Аксессуары (2)'!J104*1.5*($K$2/100+1)</f>
        <v>2263.2959249999999</v>
      </c>
      <c r="J104" s="23">
        <f>'[1]Аксессуары (2)'!J104*1.8*($K$2/100+1)</f>
        <v>2715.9551100000003</v>
      </c>
      <c r="K104" s="26"/>
      <c r="L104" s="26"/>
      <c r="M104" s="26"/>
    </row>
    <row r="105" spans="1:13" ht="15.75" x14ac:dyDescent="0.25">
      <c r="A105" s="25" t="s">
        <v>108</v>
      </c>
      <c r="B105" s="21">
        <f>'[1]Аксессуары (2)'!B105*1.3*($K$2/100+1)</f>
        <v>618.14610000000005</v>
      </c>
      <c r="C105" s="21">
        <f>'[1]Аксессуары (2)'!C105*1.3*($K$2/100+1)</f>
        <v>686.82899999999995</v>
      </c>
      <c r="D105" s="21">
        <f>'[1]Аксессуары (2)'!D105*1.3*($K$2/100+1)</f>
        <v>755.51189999999997</v>
      </c>
      <c r="E105" s="21">
        <f>'[1]Аксессуары (2)'!E105*1.6*($K$2/100+1)</f>
        <v>1014.3935999999999</v>
      </c>
      <c r="F105" s="21">
        <f>'[1]Аксессуары (2)'!F105*1.6*($K$2/100+1)</f>
        <v>1115.83296</v>
      </c>
      <c r="G105" s="21">
        <f>'[1]Аксессуары (2)'!G105*1.6*($K$2/100+1)</f>
        <v>1217.2723199999998</v>
      </c>
      <c r="H105" s="22">
        <f>'[1]Аксессуары (2)'!H105*1.8*($K$2/100+1)</f>
        <v>1901.9879999999998</v>
      </c>
      <c r="I105" s="22">
        <f>'[1]Аксессуары (2)'!J105*1.5*($K$2/100+1)</f>
        <v>2377.4849999999997</v>
      </c>
      <c r="J105" s="23">
        <f>'[1]Аксессуары (2)'!J105*1.8*($K$2/100+1)</f>
        <v>2852.9819999999995</v>
      </c>
      <c r="K105" s="26"/>
      <c r="L105" s="26"/>
      <c r="M105" s="26"/>
    </row>
    <row r="106" spans="1:13" ht="16.5" thickBot="1" x14ac:dyDescent="0.3">
      <c r="A106" s="27" t="s">
        <v>109</v>
      </c>
      <c r="B106" s="21">
        <f>'[1]Аксессуары (2)'!B106*1.3*($K$2/100+1)</f>
        <v>653.28120000000001</v>
      </c>
      <c r="C106" s="21">
        <f>'[1]Аксессуары (2)'!C106*1.3*($K$2/100+1)</f>
        <v>725.86799999999994</v>
      </c>
      <c r="D106" s="21">
        <f>'[1]Аксессуары (2)'!D106*1.3*($K$2/100+1)</f>
        <v>798.45479999999998</v>
      </c>
      <c r="E106" s="21">
        <f>'[1]Аксессуары (2)'!E106*1.6*($K$2/100+1)</f>
        <v>1072.0512000000001</v>
      </c>
      <c r="F106" s="21">
        <f>'[1]Аксессуары (2)'!F106*1.6*($K$2/100+1)</f>
        <v>1179.25632</v>
      </c>
      <c r="G106" s="21">
        <f>'[1]Аксессуары (2)'!G106*1.6*($K$2/100+1)</f>
        <v>1286.4614399999998</v>
      </c>
      <c r="H106" s="22">
        <f>'[1]Аксессуары (2)'!H106*1.8*($K$2/100+1)</f>
        <v>2010.096</v>
      </c>
      <c r="I106" s="22">
        <f>'[1]Аксессуары (2)'!J106*1.5*($K$2/100+1)</f>
        <v>2512.62</v>
      </c>
      <c r="J106" s="23">
        <f>'[1]Аксессуары (2)'!J106*1.8*($K$2/100+1)</f>
        <v>3015.1439999999998</v>
      </c>
      <c r="K106" s="26"/>
      <c r="L106" s="26"/>
      <c r="M106" s="26"/>
    </row>
    <row r="107" spans="1:13" ht="15.75" thickBot="1" x14ac:dyDescent="0.3">
      <c r="A107" s="28" t="s">
        <v>110</v>
      </c>
      <c r="B107" s="29"/>
      <c r="C107" s="30"/>
      <c r="D107" s="30"/>
      <c r="E107" s="30"/>
      <c r="F107" s="30"/>
      <c r="G107" s="30"/>
      <c r="H107" s="30"/>
      <c r="I107" s="30"/>
      <c r="J107" s="31"/>
      <c r="K107" s="19"/>
      <c r="L107" s="19"/>
      <c r="M107" s="19"/>
    </row>
    <row r="108" spans="1:13" ht="15.75" x14ac:dyDescent="0.25">
      <c r="A108" s="32" t="s">
        <v>111</v>
      </c>
      <c r="B108" s="21">
        <f>'[1]Аксессуары (2)'!B108*1.3*($K$2/100+1)</f>
        <v>76.526950499999998</v>
      </c>
      <c r="C108" s="21">
        <f>'[1]Аксессуары (2)'!C108*1.3*($K$2/100+1)</f>
        <v>85.029944999999984</v>
      </c>
      <c r="D108" s="21">
        <f>'[1]Аксессуары (2)'!D108*1.3*($K$2/100+1)</f>
        <v>93.532939499999998</v>
      </c>
      <c r="E108" s="21">
        <f>'[1]Аксессуары (2)'!E108*1.6*($K$2/100+1)</f>
        <v>125.58268799999999</v>
      </c>
      <c r="F108" s="21">
        <f>'[1]Аксессуары (2)'!F108*1.6*($K$2/100+1)</f>
        <v>138.14095679999997</v>
      </c>
      <c r="G108" s="21">
        <f>'[1]Аксессуары (2)'!G108*1.6*($K$2/100+1)</f>
        <v>150.69922559999998</v>
      </c>
      <c r="H108" s="22">
        <f>'[1]Аксессуары (2)'!H108*1.8*($K$2/100+1)</f>
        <v>235.46753999999996</v>
      </c>
      <c r="I108" s="22">
        <f>'[1]Аксессуары (2)'!J108*1.48*($K$2/100+1)</f>
        <v>290.409966</v>
      </c>
      <c r="J108" s="23">
        <f>'[1]Аксессуары (2)'!J108*1.8*($K$2/100+1)</f>
        <v>353.20131000000003</v>
      </c>
      <c r="K108" s="26"/>
      <c r="L108" s="26"/>
      <c r="M108" s="26"/>
    </row>
    <row r="109" spans="1:13" ht="15.75" x14ac:dyDescent="0.25">
      <c r="A109" s="25" t="s">
        <v>112</v>
      </c>
      <c r="B109" s="21">
        <f>'[1]Аксессуары (2)'!B109*1.3*($K$2/100+1)</f>
        <v>77.581003499999994</v>
      </c>
      <c r="C109" s="21">
        <f>'[1]Аксессуары (2)'!C109*1.3*($K$2/100+1)</f>
        <v>86.201114999999987</v>
      </c>
      <c r="D109" s="21">
        <f>'[1]Аксессуары (2)'!D109*1.3*($K$2/100+1)</f>
        <v>94.821226499999995</v>
      </c>
      <c r="E109" s="21">
        <f>'[1]Аксессуары (2)'!E109*1.6*($K$2/100+1)</f>
        <v>127.312416</v>
      </c>
      <c r="F109" s="21">
        <f>'[1]Аксессуары (2)'!F109*1.6*($K$2/100+1)</f>
        <v>140.04365759999999</v>
      </c>
      <c r="G109" s="21">
        <f>'[1]Аксессуары (2)'!G109*1.6*($K$2/100+1)</f>
        <v>152.77489919999999</v>
      </c>
      <c r="H109" s="22">
        <f>'[1]Аксессуары (2)'!H109*1.8*($K$2/100+1)</f>
        <v>238.71078</v>
      </c>
      <c r="I109" s="22">
        <f>'[1]Аксессуары (2)'!J109*1.48*($K$2/100+1)</f>
        <v>294.40996199999995</v>
      </c>
      <c r="J109" s="23">
        <f>'[1]Аксессуары (2)'!J109*1.8*($K$2/100+1)</f>
        <v>358.06616999999994</v>
      </c>
      <c r="K109" s="26"/>
      <c r="L109" s="26"/>
      <c r="M109" s="26"/>
    </row>
    <row r="110" spans="1:13" ht="15.75" x14ac:dyDescent="0.25">
      <c r="A110" s="25" t="s">
        <v>113</v>
      </c>
      <c r="B110" s="21">
        <f>'[1]Аксессуары (2)'!B110*1.3*($K$2/100+1)</f>
        <v>86.891805000000005</v>
      </c>
      <c r="C110" s="21">
        <f>'[1]Аксессуары (2)'!C110*1.3*($K$2/100+1)</f>
        <v>96.546449999999993</v>
      </c>
      <c r="D110" s="21">
        <f>'[1]Аксессуары (2)'!D110*1.3*($K$2/100+1)</f>
        <v>106.201095</v>
      </c>
      <c r="E110" s="21">
        <f>'[1]Аксессуары (2)'!E110*1.6*($K$2/100+1)</f>
        <v>142.59167999999997</v>
      </c>
      <c r="F110" s="21">
        <f>'[1]Аксессуары (2)'!F110*1.6*($K$2/100+1)</f>
        <v>156.85084800000001</v>
      </c>
      <c r="G110" s="21">
        <f>'[1]Аксессуары (2)'!G110*1.6*($K$2/100+1)</f>
        <v>171.11001599999997</v>
      </c>
      <c r="H110" s="22">
        <f>'[1]Аксессуары (2)'!H110*1.8*($K$2/100+1)</f>
        <v>267.35939999999999</v>
      </c>
      <c r="I110" s="22">
        <f>'[1]Аксессуары (2)'!J110*1.48*($K$2/100+1)</f>
        <v>329.74326000000002</v>
      </c>
      <c r="J110" s="23">
        <f>'[1]Аксессуары (2)'!J110*1.8*($K$2/100+1)</f>
        <v>401.03909999999996</v>
      </c>
      <c r="K110" s="26"/>
      <c r="L110" s="26"/>
      <c r="M110" s="26"/>
    </row>
    <row r="111" spans="1:13" ht="15.75" x14ac:dyDescent="0.25">
      <c r="A111" s="25" t="s">
        <v>114</v>
      </c>
      <c r="B111" s="21">
        <f>'[1]Аксессуары (2)'!B111*1.3*($K$2/100+1)</f>
        <v>99.716116499999998</v>
      </c>
      <c r="C111" s="21">
        <f>'[1]Аксессуары (2)'!C111*1.3*($K$2/100+1)</f>
        <v>110.79568499999999</v>
      </c>
      <c r="D111" s="21">
        <f>'[1]Аксессуары (2)'!D111*1.3*($K$2/100+1)</f>
        <v>121.87525350000001</v>
      </c>
      <c r="E111" s="21">
        <f>'[1]Аксессуары (2)'!E111*1.6*($K$2/100+1)</f>
        <v>163.63670399999998</v>
      </c>
      <c r="F111" s="21">
        <f>'[1]Аксессуары (2)'!F111*1.6*($K$2/100+1)</f>
        <v>180.0003744</v>
      </c>
      <c r="G111" s="21">
        <f>'[1]Аксессуары (2)'!G111*1.6*($K$2/100+1)</f>
        <v>196.36404479999999</v>
      </c>
      <c r="H111" s="22">
        <f>'[1]Аксессуары (2)'!H111*1.8*($K$2/100+1)</f>
        <v>306.81881999999996</v>
      </c>
      <c r="I111" s="22">
        <f>'[1]Аксессуары (2)'!J111*1.48*($K$2/100+1)</f>
        <v>378.40987799999999</v>
      </c>
      <c r="J111" s="23">
        <f>'[1]Аксессуары (2)'!J111*1.8*($K$2/100+1)</f>
        <v>460.22822999999994</v>
      </c>
      <c r="K111" s="26"/>
      <c r="L111" s="26"/>
      <c r="M111" s="26"/>
    </row>
    <row r="112" spans="1:13" ht="15.75" x14ac:dyDescent="0.25">
      <c r="A112" s="25" t="s">
        <v>115</v>
      </c>
      <c r="B112" s="21">
        <f>'[1]Аксессуары (2)'!B112*1.3*($K$2/100+1)</f>
        <v>100.59449400000001</v>
      </c>
      <c r="C112" s="21">
        <f>'[1]Аксессуары (2)'!C112*1.3*($K$2/100+1)</f>
        <v>111.77166000000001</v>
      </c>
      <c r="D112" s="21">
        <f>'[1]Аксессуары (2)'!D112*1.3*($K$2/100+1)</f>
        <v>122.94882600000003</v>
      </c>
      <c r="E112" s="21">
        <f>'[1]Аксессуары (2)'!E112*1.6*($K$2/100+1)</f>
        <v>165.07814400000001</v>
      </c>
      <c r="F112" s="21">
        <f>'[1]Аксессуары (2)'!F112*1.6*($K$2/100+1)</f>
        <v>181.58595840000001</v>
      </c>
      <c r="G112" s="21">
        <f>'[1]Аксессуары (2)'!G112*1.6*($K$2/100+1)</f>
        <v>198.09377280000001</v>
      </c>
      <c r="H112" s="22">
        <f>'[1]Аксессуары (2)'!H112*1.8*($K$2/100+1)</f>
        <v>309.52152000000001</v>
      </c>
      <c r="I112" s="22">
        <f>'[1]Аксессуары (2)'!J112*1.48*($K$2/100+1)</f>
        <v>381.74320799999998</v>
      </c>
      <c r="J112" s="23">
        <f>'[1]Аксессуары (2)'!J112*1.8*($K$2/100+1)</f>
        <v>464.28228000000007</v>
      </c>
      <c r="K112" s="26"/>
      <c r="L112" s="26"/>
      <c r="M112" s="26"/>
    </row>
    <row r="113" spans="1:13" ht="15.75" x14ac:dyDescent="0.25">
      <c r="A113" s="25" t="s">
        <v>116</v>
      </c>
      <c r="B113" s="21">
        <f>'[1]Аксессуары (2)'!B113*1.3*($K$2/100+1)</f>
        <v>137.83770000000001</v>
      </c>
      <c r="C113" s="21">
        <f>'[1]Аксессуары (2)'!C113*1.3*($K$2/100+1)</f>
        <v>153.15299999999999</v>
      </c>
      <c r="D113" s="21">
        <f>'[1]Аксессуары (2)'!D113*1.3*($K$2/100+1)</f>
        <v>168.46830000000003</v>
      </c>
      <c r="E113" s="21">
        <f>'[1]Аксессуары (2)'!E113*1.6*($K$2/100+1)</f>
        <v>226.19520000000003</v>
      </c>
      <c r="F113" s="21">
        <f>'[1]Аксессуары (2)'!F113*1.6*($K$2/100+1)</f>
        <v>248.81472000000002</v>
      </c>
      <c r="G113" s="21">
        <f>'[1]Аксессуары (2)'!G113*1.6*($K$2/100+1)</f>
        <v>271.43423999999999</v>
      </c>
      <c r="H113" s="22">
        <f>'[1]Аксессуары (2)'!H113*1.8*($K$2/100+1)</f>
        <v>424.11599999999999</v>
      </c>
      <c r="I113" s="22">
        <f>'[1]Аксессуары (2)'!J113*1.48*($K$2/100+1)</f>
        <v>523.07640000000004</v>
      </c>
      <c r="J113" s="23">
        <f>'[1]Аксессуары (2)'!J113*1.8*($K$2/100+1)</f>
        <v>636.17400000000009</v>
      </c>
      <c r="K113" s="26"/>
      <c r="L113" s="26"/>
      <c r="M113" s="26"/>
    </row>
    <row r="114" spans="1:13" ht="15.75" x14ac:dyDescent="0.25">
      <c r="A114" s="25" t="s">
        <v>117</v>
      </c>
      <c r="B114" s="21">
        <f>'[1]Аксессуары (2)'!B114*1.3*($K$2/100+1)</f>
        <v>165.59442899999999</v>
      </c>
      <c r="C114" s="21">
        <f>'[1]Аксессуары (2)'!C114*1.3*($K$2/100+1)</f>
        <v>183.99380999999997</v>
      </c>
      <c r="D114" s="21">
        <f>'[1]Аксессуары (2)'!D114*1.3*($K$2/100+1)</f>
        <v>202.393191</v>
      </c>
      <c r="E114" s="21">
        <f>'[1]Аксессуары (2)'!E114*1.6*($K$2/100+1)</f>
        <v>271.74470399999996</v>
      </c>
      <c r="F114" s="21">
        <f>'[1]Аксессуары (2)'!F114*1.6*($K$2/100+1)</f>
        <v>298.91917439999997</v>
      </c>
      <c r="G114" s="21">
        <f>'[1]Аксессуары (2)'!G114*1.6*($K$2/100+1)</f>
        <v>326.09364479999994</v>
      </c>
      <c r="H114" s="22">
        <f>'[1]Аксессуары (2)'!H114*1.8*($K$2/100+1)</f>
        <v>509.52131999999995</v>
      </c>
      <c r="I114" s="22">
        <f>'[1]Аксессуары (2)'!J114*1.48*($K$2/100+1)</f>
        <v>628.40962799999988</v>
      </c>
      <c r="J114" s="23">
        <f>'[1]Аксессуары (2)'!J114*1.8*($K$2/100+1)</f>
        <v>764.28197999999986</v>
      </c>
      <c r="K114" s="26"/>
      <c r="L114" s="26"/>
      <c r="M114" s="26"/>
    </row>
    <row r="115" spans="1:13" ht="15.75" x14ac:dyDescent="0.25">
      <c r="A115" s="25" t="s">
        <v>118</v>
      </c>
      <c r="B115" s="21">
        <f>'[1]Аксессуары (2)'!B115*1.3*($K$2/100+1)</f>
        <v>226.02680099999998</v>
      </c>
      <c r="C115" s="21">
        <f>'[1]Аксессуары (2)'!C115*1.3*($K$2/100+1)</f>
        <v>251.14089000000001</v>
      </c>
      <c r="D115" s="21">
        <f>'[1]Аксессуары (2)'!D115*1.3*($K$2/100+1)</f>
        <v>276.25497899999999</v>
      </c>
      <c r="E115" s="21">
        <f>'[1]Аксессуары (2)'!E115*1.6*($K$2/100+1)</f>
        <v>370.91577599999994</v>
      </c>
      <c r="F115" s="21">
        <f>'[1]Аксессуары (2)'!F115*1.6*($K$2/100+1)</f>
        <v>408.00735359999999</v>
      </c>
      <c r="G115" s="21">
        <f>'[1]Аксессуары (2)'!G115*1.6*($K$2/100+1)</f>
        <v>445.09893119999992</v>
      </c>
      <c r="H115" s="22">
        <f>'[1]Аксессуары (2)'!H115*1.8*($K$2/100+1)</f>
        <v>695.46708000000001</v>
      </c>
      <c r="I115" s="22">
        <f>'[1]Аксессуары (2)'!J115*1.48*($K$2/100+1)</f>
        <v>857.74273199999993</v>
      </c>
      <c r="J115" s="23">
        <f>'[1]Аксессуары (2)'!J115*1.8*($K$2/100+1)</f>
        <v>1043.2006199999998</v>
      </c>
      <c r="K115" s="26"/>
      <c r="L115" s="26"/>
      <c r="M115" s="26"/>
    </row>
    <row r="116" spans="1:13" ht="16.5" thickBot="1" x14ac:dyDescent="0.3">
      <c r="A116" s="27" t="s">
        <v>119</v>
      </c>
      <c r="B116" s="21">
        <f>'[1]Аксессуары (2)'!B116*1.3*($K$2/100+1)</f>
        <v>288.21592800000002</v>
      </c>
      <c r="C116" s="21">
        <f>'[1]Аксессуары (2)'!C116*1.3*($K$2/100+1)</f>
        <v>320.23991999999998</v>
      </c>
      <c r="D116" s="21">
        <f>'[1]Аксессуары (2)'!D116*1.3*($K$2/100+1)</f>
        <v>352.263912</v>
      </c>
      <c r="E116" s="21">
        <f>'[1]Аксессуары (2)'!E116*1.6*($K$2/100+1)</f>
        <v>472.96972799999992</v>
      </c>
      <c r="F116" s="21">
        <f>'[1]Аксессуары (2)'!F116*1.6*($K$2/100+1)</f>
        <v>520.26670080000008</v>
      </c>
      <c r="G116" s="21">
        <f>'[1]Аксессуары (2)'!G116*1.6*($K$2/100+1)</f>
        <v>567.5636735999999</v>
      </c>
      <c r="H116" s="22">
        <f>'[1]Аксессуары (2)'!H116*1.8*($K$2/100+1)</f>
        <v>886.81823999999995</v>
      </c>
      <c r="I116" s="22">
        <f>'[1]Аксессуары (2)'!J116*1.48*($K$2/100+1)</f>
        <v>1093.7424959999998</v>
      </c>
      <c r="J116" s="23">
        <f>'[1]Аксессуары (2)'!J116*1.8*($K$2/100+1)</f>
        <v>1330.2273599999999</v>
      </c>
      <c r="K116" s="26"/>
      <c r="L116" s="26"/>
      <c r="M116" s="26"/>
    </row>
    <row r="117" spans="1:13" ht="15.75" thickBot="1" x14ac:dyDescent="0.3">
      <c r="A117" s="28" t="s">
        <v>120</v>
      </c>
      <c r="B117" s="29"/>
      <c r="C117" s="30"/>
      <c r="D117" s="30"/>
      <c r="E117" s="30"/>
      <c r="F117" s="30"/>
      <c r="G117" s="30"/>
      <c r="H117" s="30"/>
      <c r="I117" s="30"/>
      <c r="J117" s="31"/>
      <c r="K117" s="19"/>
      <c r="L117" s="19"/>
      <c r="M117" s="19"/>
    </row>
    <row r="118" spans="1:13" ht="15.75" x14ac:dyDescent="0.25">
      <c r="A118" s="32" t="s">
        <v>121</v>
      </c>
      <c r="B118" s="21">
        <f>'[1]Аксессуары (2)'!B118*1.3*($K$2/100+1)</f>
        <v>249.22754999999998</v>
      </c>
      <c r="C118" s="21">
        <f>'[1]Аксессуары (2)'!C118*1.3*($K$2/100+1)</f>
        <v>276.91950000000003</v>
      </c>
      <c r="D118" s="21">
        <f>'[1]Аксессуары (2)'!D118*1.3*($K$2/100+1)</f>
        <v>304.61145000000005</v>
      </c>
      <c r="E118" s="21">
        <f>'[1]Аксессуары (2)'!E118*1.6*($K$2/100+1)</f>
        <v>408.98879999999997</v>
      </c>
      <c r="F118" s="21">
        <f>'[1]Аксессуары (2)'!F118*1.6*($K$2/100+1)</f>
        <v>449.88767999999999</v>
      </c>
      <c r="G118" s="21">
        <f>'[1]Аксессуары (2)'!G118*1.6*($K$2/100+1)</f>
        <v>490.78655999999995</v>
      </c>
      <c r="H118" s="22">
        <f>'[1]Аксессуары (2)'!H118*1.8*($K$2/100+1)</f>
        <v>766.85399999999993</v>
      </c>
      <c r="I118" s="22">
        <f>'[1]Аксессуары (2)'!J118*1.5*($K$2/100+1)</f>
        <v>958.56749999999988</v>
      </c>
      <c r="J118" s="23">
        <f>'[1]Аксессуары (2)'!J118*1.8*($K$2/100+1)</f>
        <v>1150.2809999999999</v>
      </c>
      <c r="K118" s="26"/>
      <c r="L118" s="26"/>
      <c r="M118" s="26"/>
    </row>
    <row r="119" spans="1:13" ht="15.75" x14ac:dyDescent="0.25">
      <c r="A119" s="25" t="s">
        <v>122</v>
      </c>
      <c r="B119" s="21">
        <f>'[1]Аксессуары (2)'!B119*1.3*($K$2/100+1)</f>
        <v>255.72754350000002</v>
      </c>
      <c r="C119" s="21">
        <f>'[1]Аксессуары (2)'!C119*1.3*($K$2/100+1)</f>
        <v>284.14171500000003</v>
      </c>
      <c r="D119" s="21">
        <f>'[1]Аксессуары (2)'!D119*1.3*($K$2/100+1)</f>
        <v>312.55588650000004</v>
      </c>
      <c r="E119" s="21">
        <f>'[1]Аксессуары (2)'!E119*1.6*($K$2/100+1)</f>
        <v>419.65545600000007</v>
      </c>
      <c r="F119" s="21">
        <f>'[1]Аксессуары (2)'!F119*1.6*($K$2/100+1)</f>
        <v>461.62100160000011</v>
      </c>
      <c r="G119" s="21">
        <f>'[1]Аксессуары (2)'!G119*1.6*($K$2/100+1)</f>
        <v>503.58654720000004</v>
      </c>
      <c r="H119" s="22">
        <f>'[1]Аксессуары (2)'!H119*1.8*($K$2/100+1)</f>
        <v>786.85397999999998</v>
      </c>
      <c r="I119" s="22">
        <f>'[1]Аксессуары (2)'!J119*1.5*($K$2/100+1)</f>
        <v>983.56747500000006</v>
      </c>
      <c r="J119" s="23">
        <f>'[1]Аксессуары (2)'!J119*1.8*($K$2/100+1)</f>
        <v>1180.2809700000003</v>
      </c>
      <c r="K119" s="26"/>
      <c r="L119" s="26"/>
      <c r="M119" s="26"/>
    </row>
    <row r="120" spans="1:13" ht="15.75" x14ac:dyDescent="0.25">
      <c r="A120" s="25" t="s">
        <v>123</v>
      </c>
      <c r="B120" s="21">
        <f>'[1]Аксессуары (2)'!B120*1.3*($K$2/100+1)</f>
        <v>260.99780850000002</v>
      </c>
      <c r="C120" s="21">
        <f>'[1]Аксессуары (2)'!C120*1.3*($K$2/100+1)</f>
        <v>289.99756500000001</v>
      </c>
      <c r="D120" s="21">
        <f>'[1]Аксессуары (2)'!D120*1.3*($K$2/100+1)</f>
        <v>318.9973215</v>
      </c>
      <c r="E120" s="21">
        <f>'[1]Аксессуары (2)'!E120*1.6*($K$2/100+1)</f>
        <v>428.30409599999996</v>
      </c>
      <c r="F120" s="21">
        <f>'[1]Аксессуары (2)'!F120*1.6*($K$2/100+1)</f>
        <v>471.13450560000001</v>
      </c>
      <c r="G120" s="21">
        <f>'[1]Аксессуары (2)'!G120*1.6*($K$2/100+1)</f>
        <v>513.96491520000006</v>
      </c>
      <c r="H120" s="22">
        <f>'[1]Аксессуары (2)'!H120*1.8*($K$2/100+1)</f>
        <v>803.07017999999994</v>
      </c>
      <c r="I120" s="22">
        <f>'[1]Аксессуары (2)'!J120*1.5*($K$2/100+1)</f>
        <v>1003.8377250000001</v>
      </c>
      <c r="J120" s="23">
        <f>'[1]Аксессуары (2)'!J120*1.8*($K$2/100+1)</f>
        <v>1204.60527</v>
      </c>
      <c r="K120" s="26"/>
      <c r="L120" s="26"/>
      <c r="M120" s="26"/>
    </row>
    <row r="121" spans="1:13" ht="15.75" x14ac:dyDescent="0.25">
      <c r="A121" s="25" t="s">
        <v>124</v>
      </c>
      <c r="B121" s="21">
        <f>'[1]Аксессуары (2)'!B121*1.3*($K$2/100+1)</f>
        <v>252.21403349999997</v>
      </c>
      <c r="C121" s="21">
        <f>'[1]Аксессуары (2)'!C121*1.3*($K$2/100+1)</f>
        <v>280.23781499999996</v>
      </c>
      <c r="D121" s="21">
        <f>'[1]Аксессуары (2)'!D121*1.3*($K$2/100+1)</f>
        <v>308.26159650000005</v>
      </c>
      <c r="E121" s="21">
        <f>'[1]Аксессуары (2)'!E121*1.6*($K$2/100+1)</f>
        <v>413.88969599999996</v>
      </c>
      <c r="F121" s="21">
        <f>'[1]Аксессуары (2)'!F121*1.6*($K$2/100+1)</f>
        <v>455.27866560000001</v>
      </c>
      <c r="G121" s="21">
        <f>'[1]Аксессуары (2)'!G121*1.6*($K$2/100+1)</f>
        <v>496.66763520000001</v>
      </c>
      <c r="H121" s="22">
        <f>'[1]Аксессуары (2)'!H121*1.8*($K$2/100+1)</f>
        <v>776.04317999999989</v>
      </c>
      <c r="I121" s="22">
        <f>'[1]Аксессуары (2)'!J121*1.5*($K$2/100+1)</f>
        <v>970.05397499999981</v>
      </c>
      <c r="J121" s="23">
        <f>'[1]Аксессуары (2)'!J121*1.8*($K$2/100+1)</f>
        <v>1164.06477</v>
      </c>
      <c r="K121" s="26"/>
      <c r="L121" s="26"/>
      <c r="M121" s="26"/>
    </row>
    <row r="122" spans="1:13" ht="15.75" x14ac:dyDescent="0.25">
      <c r="A122" s="25" t="s">
        <v>125</v>
      </c>
      <c r="B122" s="21">
        <f>'[1]Аксессуары (2)'!B122*1.3*($K$2/100+1)</f>
        <v>264.33564299999995</v>
      </c>
      <c r="C122" s="21">
        <f>'[1]Аксессуары (2)'!C122*1.3*($K$2/100+1)</f>
        <v>293.70626999999996</v>
      </c>
      <c r="D122" s="21">
        <f>'[1]Аксессуары (2)'!D122*1.3*($K$2/100+1)</f>
        <v>323.07689699999997</v>
      </c>
      <c r="E122" s="21">
        <f>'[1]Аксессуары (2)'!E122*1.6*($K$2/100+1)</f>
        <v>433.78156799999999</v>
      </c>
      <c r="F122" s="21">
        <f>'[1]Аксессуары (2)'!F122*1.6*($K$2/100+1)</f>
        <v>477.15972479999994</v>
      </c>
      <c r="G122" s="21">
        <f>'[1]Аксессуары (2)'!G122*1.6*($K$2/100+1)</f>
        <v>520.53788159999988</v>
      </c>
      <c r="H122" s="22">
        <f>'[1]Аксессуары (2)'!H122*1.8*($K$2/100+1)</f>
        <v>813.34043999999983</v>
      </c>
      <c r="I122" s="22">
        <f>'[1]Аксессуары (2)'!J122*1.5*($K$2/100+1)</f>
        <v>1016.6755499999998</v>
      </c>
      <c r="J122" s="23">
        <f>'[1]Аксессуары (2)'!J122*1.8*($K$2/100+1)</f>
        <v>1220.0106599999999</v>
      </c>
      <c r="K122" s="26"/>
      <c r="L122" s="26"/>
      <c r="M122" s="26"/>
    </row>
    <row r="123" spans="1:13" ht="15.75" x14ac:dyDescent="0.25">
      <c r="A123" s="25" t="s">
        <v>126</v>
      </c>
      <c r="B123" s="21">
        <f>'[1]Аксессуары (2)'!B123*1.3*($K$2/100+1)</f>
        <v>272.94374249999998</v>
      </c>
      <c r="C123" s="21">
        <f>'[1]Аксессуары (2)'!C123*1.3*($K$2/100+1)</f>
        <v>303.270825</v>
      </c>
      <c r="D123" s="21">
        <f>'[1]Аксессуары (2)'!D123*1.3*($K$2/100+1)</f>
        <v>333.59790750000002</v>
      </c>
      <c r="E123" s="21">
        <f>'[1]Аксессуары (2)'!E123*1.6*($K$2/100+1)</f>
        <v>447.90767999999991</v>
      </c>
      <c r="F123" s="21">
        <f>'[1]Аксессуары (2)'!F123*1.6*($K$2/100+1)</f>
        <v>492.69844800000004</v>
      </c>
      <c r="G123" s="21">
        <f>'[1]Аксессуары (2)'!G123*1.6*($K$2/100+1)</f>
        <v>537.48921599999994</v>
      </c>
      <c r="H123" s="22">
        <f>'[1]Аксессуары (2)'!H123*1.8*($K$2/100+1)</f>
        <v>839.82689999999991</v>
      </c>
      <c r="I123" s="22">
        <f>'[1]Аксессуары (2)'!J123*1.5*($K$2/100+1)</f>
        <v>1049.7836249999998</v>
      </c>
      <c r="J123" s="23">
        <f>'[1]Аксессуары (2)'!J123*1.8*($K$2/100+1)</f>
        <v>1259.7403499999998</v>
      </c>
      <c r="K123" s="26"/>
      <c r="L123" s="26"/>
      <c r="M123" s="26"/>
    </row>
    <row r="124" spans="1:13" ht="15.75" x14ac:dyDescent="0.25">
      <c r="A124" s="25" t="s">
        <v>127</v>
      </c>
      <c r="B124" s="21">
        <f>'[1]Аксессуары (2)'!B124*1.3*($K$2/100+1)</f>
        <v>275.22752400000007</v>
      </c>
      <c r="C124" s="21">
        <f>'[1]Аксессуары (2)'!C124*1.3*($K$2/100+1)</f>
        <v>305.80836000000005</v>
      </c>
      <c r="D124" s="21">
        <f>'[1]Аксессуары (2)'!D124*1.3*($K$2/100+1)</f>
        <v>336.38919600000008</v>
      </c>
      <c r="E124" s="21">
        <f>'[1]Аксессуары (2)'!E124*1.6*($K$2/100+1)</f>
        <v>451.65542400000004</v>
      </c>
      <c r="F124" s="21">
        <f>'[1]Аксессуары (2)'!F124*1.6*($K$2/100+1)</f>
        <v>496.82096640000003</v>
      </c>
      <c r="G124" s="21">
        <f>'[1]Аксессуары (2)'!G124*1.6*($K$2/100+1)</f>
        <v>541.98650880000002</v>
      </c>
      <c r="H124" s="22">
        <f>'[1]Аксессуары (2)'!H124*1.8*($K$2/100+1)</f>
        <v>846.85392000000002</v>
      </c>
      <c r="I124" s="22">
        <f>'[1]Аксессуары (2)'!J124*1.5*($K$2/100+1)</f>
        <v>1058.5673999999999</v>
      </c>
      <c r="J124" s="23">
        <f>'[1]Аксессуары (2)'!J124*1.8*($K$2/100+1)</f>
        <v>1270.2808800000003</v>
      </c>
      <c r="K124" s="26"/>
      <c r="L124" s="26"/>
      <c r="M124" s="26"/>
    </row>
    <row r="125" spans="1:13" ht="15.75" x14ac:dyDescent="0.25">
      <c r="A125" s="25" t="s">
        <v>128</v>
      </c>
      <c r="B125" s="21">
        <f>'[1]Аксессуары (2)'!B125*1.3*($K$2/100+1)</f>
        <v>285.76805400000001</v>
      </c>
      <c r="C125" s="21">
        <f>'[1]Аксессуары (2)'!C125*1.3*($K$2/100+1)</f>
        <v>317.52005999999994</v>
      </c>
      <c r="D125" s="21">
        <f>'[1]Аксессуары (2)'!D125*1.3*($K$2/100+1)</f>
        <v>349.272066</v>
      </c>
      <c r="E125" s="21">
        <f>'[1]Аксессуары (2)'!E125*1.6*($K$2/100+1)</f>
        <v>468.95270399999993</v>
      </c>
      <c r="F125" s="21">
        <f>'[1]Аксессуары (2)'!F125*1.6*($K$2/100+1)</f>
        <v>515.8479744</v>
      </c>
      <c r="G125" s="21">
        <f>'[1]Аксессуары (2)'!G125*1.6*($K$2/100+1)</f>
        <v>562.74324479999984</v>
      </c>
      <c r="H125" s="22">
        <f>'[1]Аксессуары (2)'!H125*1.8*($K$2/100+1)</f>
        <v>879.28631999999993</v>
      </c>
      <c r="I125" s="22">
        <f>'[1]Аксессуары (2)'!J125*1.5*($K$2/100+1)</f>
        <v>1099.1079</v>
      </c>
      <c r="J125" s="23">
        <f>'[1]Аксессуары (2)'!J125*1.8*($K$2/100+1)</f>
        <v>1318.9294799999998</v>
      </c>
      <c r="K125" s="26"/>
      <c r="L125" s="26"/>
      <c r="M125" s="26"/>
    </row>
    <row r="126" spans="1:13" ht="15.75" x14ac:dyDescent="0.25">
      <c r="A126" s="25" t="s">
        <v>129</v>
      </c>
      <c r="B126" s="21">
        <f>'[1]Аксессуары (2)'!B126*1.3*($K$2/100+1)</f>
        <v>302.28155099999998</v>
      </c>
      <c r="C126" s="21">
        <f>'[1]Аксессуары (2)'!C126*1.3*($K$2/100+1)</f>
        <v>335.86838999999998</v>
      </c>
      <c r="D126" s="21">
        <f>'[1]Аксессуары (2)'!D126*1.3*($K$2/100+1)</f>
        <v>369.45522900000003</v>
      </c>
      <c r="E126" s="21">
        <f>'[1]Аксессуары (2)'!E126*1.6*($K$2/100+1)</f>
        <v>496.0517759999999</v>
      </c>
      <c r="F126" s="21">
        <f>'[1]Аксессуары (2)'!F126*1.6*($K$2/100+1)</f>
        <v>545.65695359999995</v>
      </c>
      <c r="G126" s="21">
        <f>'[1]Аксессуары (2)'!G126*1.6*($K$2/100+1)</f>
        <v>595.2621312</v>
      </c>
      <c r="H126" s="22">
        <f>'[1]Аксессуары (2)'!H126*1.8*($K$2/100+1)</f>
        <v>930.09708000000001</v>
      </c>
      <c r="I126" s="22">
        <f>'[1]Аксессуары (2)'!J126*1.5*($K$2/100+1)</f>
        <v>1162.6213499999999</v>
      </c>
      <c r="J126" s="23">
        <f>'[1]Аксессуары (2)'!J126*1.8*($K$2/100+1)</f>
        <v>1395.1456199999998</v>
      </c>
      <c r="K126" s="26"/>
      <c r="L126" s="26"/>
      <c r="M126" s="26"/>
    </row>
    <row r="127" spans="1:13" ht="15.75" x14ac:dyDescent="0.25">
      <c r="A127" s="25" t="s">
        <v>130</v>
      </c>
      <c r="B127" s="21">
        <f>'[1]Аксессуары (2)'!B127*1.3*($K$2/100+1)</f>
        <v>274.17347100000001</v>
      </c>
      <c r="C127" s="21">
        <f>'[1]Аксессуары (2)'!C127*1.3*($K$2/100+1)</f>
        <v>304.63718999999998</v>
      </c>
      <c r="D127" s="21">
        <f>'[1]Аксессуары (2)'!D127*1.3*($K$2/100+1)</f>
        <v>335.100909</v>
      </c>
      <c r="E127" s="21">
        <f>'[1]Аксессуары (2)'!E127*1.6*($K$2/100+1)</f>
        <v>449.92569599999996</v>
      </c>
      <c r="F127" s="21">
        <f>'[1]Аксессуары (2)'!F127*1.6*($K$2/100+1)</f>
        <v>494.91826559999987</v>
      </c>
      <c r="G127" s="21">
        <f>'[1]Аксессуары (2)'!G127*1.6*($K$2/100+1)</f>
        <v>539.91083519999984</v>
      </c>
      <c r="H127" s="22">
        <f>'[1]Аксессуары (2)'!H127*1.8*($K$2/100+1)</f>
        <v>843.61068</v>
      </c>
      <c r="I127" s="22">
        <f>'[1]Аксессуары (2)'!J127*1.5*($K$2/100+1)</f>
        <v>1054.5133499999999</v>
      </c>
      <c r="J127" s="23">
        <f>'[1]Аксессуары (2)'!J127*1.8*($K$2/100+1)</f>
        <v>1265.4160199999999</v>
      </c>
      <c r="K127" s="26"/>
      <c r="L127" s="26"/>
      <c r="M127" s="26"/>
    </row>
    <row r="128" spans="1:13" ht="15.75" x14ac:dyDescent="0.25">
      <c r="A128" s="25" t="s">
        <v>131</v>
      </c>
      <c r="B128" s="21">
        <f>'[1]Аксессуары (2)'!B128*1.3*($K$2/100+1)</f>
        <v>296.13290849999998</v>
      </c>
      <c r="C128" s="21">
        <f>'[1]Аксессуары (2)'!C128*1.3*($K$2/100+1)</f>
        <v>329.036565</v>
      </c>
      <c r="D128" s="21">
        <f>'[1]Аксессуары (2)'!D128*1.3*($K$2/100+1)</f>
        <v>361.94022150000001</v>
      </c>
      <c r="E128" s="21">
        <f>'[1]Аксессуары (2)'!E128*1.6*($K$2/100+1)</f>
        <v>485.9616959999999</v>
      </c>
      <c r="F128" s="21">
        <f>'[1]Аксессуары (2)'!F128*1.6*($K$2/100+1)</f>
        <v>534.55786560000013</v>
      </c>
      <c r="G128" s="21">
        <f>'[1]Аксессуары (2)'!G128*1.6*($K$2/100+1)</f>
        <v>583.15403519999995</v>
      </c>
      <c r="H128" s="22">
        <f>'[1]Аксессуары (2)'!H128*1.8*($K$2/100+1)</f>
        <v>911.17817999999988</v>
      </c>
      <c r="I128" s="22">
        <f>'[1]Аксессуары (2)'!J128*1.5*($K$2/100+1)</f>
        <v>1138.9727249999999</v>
      </c>
      <c r="J128" s="23">
        <f>'[1]Аксессуары (2)'!J128*1.8*($K$2/100+1)</f>
        <v>1366.7672699999998</v>
      </c>
      <c r="K128" s="26"/>
      <c r="L128" s="26"/>
      <c r="M128" s="26"/>
    </row>
    <row r="129" spans="1:13" ht="15.75" x14ac:dyDescent="0.25">
      <c r="A129" s="25" t="s">
        <v>132</v>
      </c>
      <c r="B129" s="21">
        <f>'[1]Аксессуары (2)'!B129*1.3*($K$2/100+1)</f>
        <v>313.87613399999998</v>
      </c>
      <c r="C129" s="21">
        <f>'[1]Аксессуары (2)'!C129*1.3*($K$2/100+1)</f>
        <v>348.75125999999995</v>
      </c>
      <c r="D129" s="21">
        <f>'[1]Аксессуары (2)'!D129*1.3*($K$2/100+1)</f>
        <v>383.62638600000002</v>
      </c>
      <c r="E129" s="21">
        <f>'[1]Аксессуары (2)'!E129*1.6*($K$2/100+1)</f>
        <v>515.07878399999993</v>
      </c>
      <c r="F129" s="21">
        <f>'[1]Аксессуары (2)'!F129*1.6*($K$2/100+1)</f>
        <v>566.58666240000002</v>
      </c>
      <c r="G129" s="21">
        <f>'[1]Аксессуары (2)'!G129*1.6*($K$2/100+1)</f>
        <v>618.0945408</v>
      </c>
      <c r="H129" s="22">
        <f>'[1]Аксессуары (2)'!H129*1.8*($K$2/100+1)</f>
        <v>965.77271999999982</v>
      </c>
      <c r="I129" s="22">
        <f>'[1]Аксессуары (2)'!J129*1.5*($K$2/100+1)</f>
        <v>1207.2158999999999</v>
      </c>
      <c r="J129" s="23">
        <f>'[1]Аксессуары (2)'!J129*1.8*($K$2/100+1)</f>
        <v>1448.6590800000001</v>
      </c>
      <c r="K129" s="26"/>
      <c r="L129" s="26"/>
      <c r="M129" s="26"/>
    </row>
    <row r="130" spans="1:13" ht="15.75" x14ac:dyDescent="0.25">
      <c r="A130" s="25" t="s">
        <v>133</v>
      </c>
      <c r="B130" s="21">
        <f>'[1]Аксессуары (2)'!B130*1.3*($K$2/100+1)</f>
        <v>365.876082</v>
      </c>
      <c r="C130" s="21">
        <f>'[1]Аксессуары (2)'!C130*1.3*($K$2/100+1)</f>
        <v>406.52897999999999</v>
      </c>
      <c r="D130" s="21">
        <f>'[1]Аксессуары (2)'!D130*1.3*($K$2/100+1)</f>
        <v>447.18187800000004</v>
      </c>
      <c r="E130" s="21">
        <f>'[1]Аксессуары (2)'!E130*1.6*($K$2/100+1)</f>
        <v>600.41203199999995</v>
      </c>
      <c r="F130" s="21">
        <f>'[1]Аксессуары (2)'!F130*1.6*($K$2/100+1)</f>
        <v>660.45323519999999</v>
      </c>
      <c r="G130" s="21">
        <f>'[1]Аксессуары (2)'!G130*1.6*($K$2/100+1)</f>
        <v>720.49443839999992</v>
      </c>
      <c r="H130" s="22">
        <f>'[1]Аксессуары (2)'!H130*1.8*($K$2/100+1)</f>
        <v>1125.7725600000001</v>
      </c>
      <c r="I130" s="22">
        <f>'[1]Аксессуары (2)'!J130*1.5*($K$2/100+1)</f>
        <v>1407.2156999999997</v>
      </c>
      <c r="J130" s="23">
        <f>'[1]Аксессуары (2)'!J130*1.8*($K$2/100+1)</f>
        <v>1688.6588400000001</v>
      </c>
      <c r="K130" s="26"/>
      <c r="L130" s="26"/>
      <c r="M130" s="26"/>
    </row>
    <row r="131" spans="1:13" ht="15.75" x14ac:dyDescent="0.25">
      <c r="A131" s="25" t="s">
        <v>134</v>
      </c>
      <c r="B131" s="21">
        <f>'[1]Аксессуары (2)'!B131*1.3*($K$2/100+1)</f>
        <v>282.60589500000003</v>
      </c>
      <c r="C131" s="21">
        <f>'[1]Аксессуары (2)'!C131*1.3*($K$2/100+1)</f>
        <v>314.00654999999995</v>
      </c>
      <c r="D131" s="21">
        <f>'[1]Аксессуары (2)'!D131*1.3*($K$2/100+1)</f>
        <v>345.40720499999998</v>
      </c>
      <c r="E131" s="21">
        <f>'[1]Аксессуары (2)'!E131*1.6*($K$2/100+1)</f>
        <v>463.76351999999991</v>
      </c>
      <c r="F131" s="21">
        <f>'[1]Аксессуары (2)'!F131*1.6*($K$2/100+1)</f>
        <v>510.13987199999997</v>
      </c>
      <c r="G131" s="21">
        <f>'[1]Аксессуары (2)'!G131*1.6*($K$2/100+1)</f>
        <v>556.51622399999997</v>
      </c>
      <c r="H131" s="22">
        <f>'[1]Аксессуары (2)'!H131*1.8*($K$2/100+1)</f>
        <v>869.5566</v>
      </c>
      <c r="I131" s="22">
        <f>'[1]Аксессуары (2)'!J131*1.5*($K$2/100+1)</f>
        <v>1086.9457499999996</v>
      </c>
      <c r="J131" s="23">
        <f>'[1]Аксессуары (2)'!J131*1.8*($K$2/100+1)</f>
        <v>1304.3348999999998</v>
      </c>
      <c r="K131" s="26"/>
      <c r="L131" s="26"/>
      <c r="M131" s="26"/>
    </row>
    <row r="132" spans="1:13" ht="15.75" x14ac:dyDescent="0.25">
      <c r="A132" s="25" t="s">
        <v>135</v>
      </c>
      <c r="B132" s="21">
        <f>'[1]Аксессуары (2)'!B132*1.3*($K$2/100+1)</f>
        <v>289.98426599999999</v>
      </c>
      <c r="C132" s="21">
        <f>'[1]Аксессуары (2)'!C132*1.3*($K$2/100+1)</f>
        <v>322.20473999999996</v>
      </c>
      <c r="D132" s="21">
        <f>'[1]Аксессуары (2)'!D132*1.3*($K$2/100+1)</f>
        <v>354.42521400000004</v>
      </c>
      <c r="E132" s="21">
        <f>'[1]Аксессуары (2)'!E132*1.6*($K$2/100+1)</f>
        <v>475.87161599999996</v>
      </c>
      <c r="F132" s="21">
        <f>'[1]Аксессуары (2)'!F132*1.6*($K$2/100+1)</f>
        <v>523.45877759999996</v>
      </c>
      <c r="G132" s="21">
        <f>'[1]Аксессуары (2)'!G132*1.6*($K$2/100+1)</f>
        <v>571.04593919999991</v>
      </c>
      <c r="H132" s="22">
        <f>'[1]Аксессуары (2)'!H132*1.8*($K$2/100+1)</f>
        <v>892.25927999999988</v>
      </c>
      <c r="I132" s="22">
        <f>'[1]Аксессуары (2)'!J132*1.5*($K$2/100+1)</f>
        <v>1115.3240999999998</v>
      </c>
      <c r="J132" s="23">
        <f>'[1]Аксессуары (2)'!J132*1.8*($K$2/100+1)</f>
        <v>1338.3889199999999</v>
      </c>
      <c r="K132" s="26"/>
      <c r="L132" s="26"/>
      <c r="M132" s="26"/>
    </row>
    <row r="133" spans="1:13" ht="15.75" x14ac:dyDescent="0.25">
      <c r="A133" s="25" t="s">
        <v>136</v>
      </c>
      <c r="B133" s="21">
        <f>'[1]Аксессуары (2)'!B133*1.3*($K$2/100+1)</f>
        <v>293.84912700000001</v>
      </c>
      <c r="C133" s="21">
        <f>'[1]Аксессуары (2)'!C133*1.3*($K$2/100+1)</f>
        <v>326.49902999999995</v>
      </c>
      <c r="D133" s="21">
        <f>'[1]Аксессуары (2)'!D133*1.3*($K$2/100+1)</f>
        <v>359.14893300000006</v>
      </c>
      <c r="E133" s="21">
        <f>'[1]Аксессуары (2)'!E133*1.6*($K$2/100+1)</f>
        <v>482.21395199999995</v>
      </c>
      <c r="F133" s="21">
        <f>'[1]Аксессуары (2)'!F133*1.6*($K$2/100+1)</f>
        <v>530.43534720000002</v>
      </c>
      <c r="G133" s="21">
        <f>'[1]Аксессуары (2)'!G133*1.6*($K$2/100+1)</f>
        <v>578.6567424000001</v>
      </c>
      <c r="H133" s="22">
        <f>'[1]Аксессуары (2)'!H133*1.8*($K$2/100+1)</f>
        <v>904.15116</v>
      </c>
      <c r="I133" s="22">
        <f>'[1]Аксессуары (2)'!J133*1.5*($K$2/100+1)</f>
        <v>1130.18895</v>
      </c>
      <c r="J133" s="23">
        <f>'[1]Аксессуары (2)'!J133*1.8*($K$2/100+1)</f>
        <v>1356.2267399999998</v>
      </c>
      <c r="K133" s="26"/>
      <c r="L133" s="26"/>
      <c r="M133" s="26"/>
    </row>
    <row r="134" spans="1:13" ht="15.75" x14ac:dyDescent="0.25">
      <c r="A134" s="25" t="s">
        <v>137</v>
      </c>
      <c r="B134" s="21">
        <f>'[1]Аксессуары (2)'!B134*1.3*($K$2/100+1)</f>
        <v>306.49776300000002</v>
      </c>
      <c r="C134" s="21">
        <f>'[1]Аксессуары (2)'!C134*1.3*($K$2/100+1)</f>
        <v>340.55306999999999</v>
      </c>
      <c r="D134" s="21">
        <f>'[1]Аксессуары (2)'!D134*1.3*($K$2/100+1)</f>
        <v>374.60837700000002</v>
      </c>
      <c r="E134" s="21">
        <f>'[1]Аксессуары (2)'!E134*1.6*($K$2/100+1)</f>
        <v>502.97068799999994</v>
      </c>
      <c r="F134" s="21">
        <f>'[1]Аксессуары (2)'!F134*1.6*($K$2/100+1)</f>
        <v>553.26775680000003</v>
      </c>
      <c r="G134" s="21">
        <f>'[1]Аксессуары (2)'!G134*1.6*($K$2/100+1)</f>
        <v>603.56482559999995</v>
      </c>
      <c r="H134" s="22">
        <f>'[1]Аксессуары (2)'!H134*1.8*($K$2/100+1)</f>
        <v>943.07003999999995</v>
      </c>
      <c r="I134" s="22">
        <f>'[1]Аксессуары (2)'!J134*1.5*($K$2/100+1)</f>
        <v>1178.83755</v>
      </c>
      <c r="J134" s="23">
        <f>'[1]Аксессуары (2)'!J134*1.8*($K$2/100+1)</f>
        <v>1414.6050599999999</v>
      </c>
      <c r="K134" s="26"/>
      <c r="L134" s="26"/>
      <c r="M134" s="26"/>
    </row>
    <row r="135" spans="1:13" ht="15.75" x14ac:dyDescent="0.25">
      <c r="A135" s="25" t="s">
        <v>138</v>
      </c>
      <c r="B135" s="21">
        <f>'[1]Аксессуары (2)'!B135*1.3*($K$2/100+1)</f>
        <v>325.64639249999999</v>
      </c>
      <c r="C135" s="21">
        <f>'[1]Аксессуары (2)'!C135*1.3*($K$2/100+1)</f>
        <v>361.82932499999998</v>
      </c>
      <c r="D135" s="21">
        <f>'[1]Аксессуары (2)'!D135*1.3*($K$2/100+1)</f>
        <v>398.01225750000003</v>
      </c>
      <c r="E135" s="21">
        <f>'[1]Аксессуары (2)'!E135*1.6*($K$2/100+1)</f>
        <v>534.39408000000003</v>
      </c>
      <c r="F135" s="21">
        <f>'[1]Аксессуары (2)'!F135*1.6*($K$2/100+1)</f>
        <v>587.8334880000001</v>
      </c>
      <c r="G135" s="21">
        <f>'[1]Аксессуары (2)'!G135*1.6*($K$2/100+1)</f>
        <v>641.27289599999995</v>
      </c>
      <c r="H135" s="22">
        <f>'[1]Аксессуары (2)'!H135*1.8*($K$2/100+1)</f>
        <v>1001.9889000000001</v>
      </c>
      <c r="I135" s="22">
        <f>'[1]Аксессуары (2)'!J135*1.5*($K$2/100+1)</f>
        <v>1252.4861249999999</v>
      </c>
      <c r="J135" s="23">
        <f>'[1]Аксессуары (2)'!J135*1.8*($K$2/100+1)</f>
        <v>1502.98335</v>
      </c>
      <c r="K135" s="26"/>
      <c r="L135" s="26"/>
      <c r="M135" s="26"/>
    </row>
    <row r="136" spans="1:13" ht="15.75" x14ac:dyDescent="0.25">
      <c r="A136" s="25" t="s">
        <v>139</v>
      </c>
      <c r="B136" s="21">
        <f>'[1]Аксессуары (2)'!B136*1.3*($K$2/100+1)</f>
        <v>380.80849949999998</v>
      </c>
      <c r="C136" s="21">
        <f>'[1]Аксессуары (2)'!C136*1.3*($K$2/100+1)</f>
        <v>423.12055499999991</v>
      </c>
      <c r="D136" s="21">
        <f>'[1]Аксессуары (2)'!D136*1.3*($K$2/100+1)</f>
        <v>465.43261050000001</v>
      </c>
      <c r="E136" s="21">
        <f>'[1]Аксессуары (2)'!E136*1.6*($K$2/100+1)</f>
        <v>624.91651200000001</v>
      </c>
      <c r="F136" s="21">
        <f>'[1]Аксессуары (2)'!F136*1.6*($K$2/100+1)</f>
        <v>687.4081632000001</v>
      </c>
      <c r="G136" s="21">
        <f>'[1]Аксессуары (2)'!G136*1.6*($K$2/100+1)</f>
        <v>749.89981439999997</v>
      </c>
      <c r="H136" s="22">
        <f>'[1]Аксессуары (2)'!H136*1.8*($K$2/100+1)</f>
        <v>1171.7184599999998</v>
      </c>
      <c r="I136" s="22">
        <f>'[1]Аксессуары (2)'!J136*1.5*($K$2/100+1)</f>
        <v>1464.6480749999996</v>
      </c>
      <c r="J136" s="23">
        <f>'[1]Аксессуары (2)'!J136*1.8*($K$2/100+1)</f>
        <v>1757.5776899999998</v>
      </c>
      <c r="K136" s="26"/>
      <c r="L136" s="26"/>
      <c r="M136" s="26"/>
    </row>
    <row r="137" spans="1:13" ht="15.75" x14ac:dyDescent="0.25">
      <c r="A137" s="25" t="s">
        <v>140</v>
      </c>
      <c r="B137" s="21">
        <f>'[1]Аксессуары (2)'!B137*1.3*($K$2/100+1)</f>
        <v>447.56518950000003</v>
      </c>
      <c r="C137" s="21">
        <f>'[1]Аксессуары (2)'!C137*1.3*($K$2/100+1)</f>
        <v>497.29465499999992</v>
      </c>
      <c r="D137" s="21">
        <f>'[1]Аксессуары (2)'!D137*1.3*($K$2/100+1)</f>
        <v>547.02412050000009</v>
      </c>
      <c r="E137" s="21">
        <f>'[1]Аксессуары (2)'!E137*1.6*($K$2/100+1)</f>
        <v>734.4659519999999</v>
      </c>
      <c r="F137" s="21">
        <f>'[1]Аксессуары (2)'!F137*1.6*($K$2/100+1)</f>
        <v>807.91254720000006</v>
      </c>
      <c r="G137" s="21">
        <f>'[1]Аксессуары (2)'!G137*1.6*($K$2/100+1)</f>
        <v>881.35914239999977</v>
      </c>
      <c r="H137" s="22">
        <f>'[1]Аксессуары (2)'!H137*1.8*($K$2/100+1)</f>
        <v>1377.12366</v>
      </c>
      <c r="I137" s="22">
        <f>'[1]Аксессуары (2)'!J137*1.5*($K$2/100+1)</f>
        <v>1721.4045750000002</v>
      </c>
      <c r="J137" s="23">
        <f>'[1]Аксессуары (2)'!J137*1.8*($K$2/100+1)</f>
        <v>2065.6854900000003</v>
      </c>
      <c r="K137" s="26"/>
      <c r="L137" s="26"/>
      <c r="M137" s="26"/>
    </row>
    <row r="138" spans="1:13" ht="15.75" x14ac:dyDescent="0.25">
      <c r="A138" s="25" t="s">
        <v>141</v>
      </c>
      <c r="B138" s="21">
        <f>'[1]Аксессуары (2)'!B138*1.3*($K$2/100+1)</f>
        <v>312.47073</v>
      </c>
      <c r="C138" s="21">
        <f>'[1]Аксессуары (2)'!C138*1.3*($K$2/100+1)</f>
        <v>347.18970000000002</v>
      </c>
      <c r="D138" s="21">
        <f>'[1]Аксессуары (2)'!D138*1.3*($K$2/100+1)</f>
        <v>381.90867000000003</v>
      </c>
      <c r="E138" s="21">
        <f>'[1]Аксессуары (2)'!E138*1.6*($K$2/100+1)</f>
        <v>512.77247999999997</v>
      </c>
      <c r="F138" s="21">
        <f>'[1]Аксессуары (2)'!F138*1.6*($K$2/100+1)</f>
        <v>564.04972800000007</v>
      </c>
      <c r="G138" s="21">
        <f>'[1]Аксессуары (2)'!G138*1.6*($K$2/100+1)</f>
        <v>615.32697599999995</v>
      </c>
      <c r="H138" s="22">
        <f>'[1]Аксессуары (2)'!H138*1.8*($K$2/100+1)</f>
        <v>961.44839999999999</v>
      </c>
      <c r="I138" s="22">
        <f>'[1]Аксессуары (2)'!J138*1.5*($K$2/100+1)</f>
        <v>1201.8105</v>
      </c>
      <c r="J138" s="23">
        <f>'[1]Аксессуары (2)'!J138*1.8*($K$2/100+1)</f>
        <v>1442.1726000000001</v>
      </c>
      <c r="K138" s="26"/>
      <c r="L138" s="26"/>
      <c r="M138" s="26"/>
    </row>
    <row r="139" spans="1:13" ht="15.75" x14ac:dyDescent="0.25">
      <c r="A139" s="25" t="s">
        <v>142</v>
      </c>
      <c r="B139" s="21">
        <f>'[1]Аксессуары (2)'!B139*1.3*($K$2/100+1)</f>
        <v>316.68694200000004</v>
      </c>
      <c r="C139" s="21">
        <f>'[1]Аксессуары (2)'!C139*1.3*($K$2/100+1)</f>
        <v>351.87437999999997</v>
      </c>
      <c r="D139" s="21">
        <f>'[1]Аксессуары (2)'!D139*1.3*($K$2/100+1)</f>
        <v>387.06181799999996</v>
      </c>
      <c r="E139" s="21">
        <f>'[1]Аксессуары (2)'!E139*1.6*($K$2/100+1)</f>
        <v>519.69139199999995</v>
      </c>
      <c r="F139" s="21">
        <f>'[1]Аксессуары (2)'!F139*1.6*($K$2/100+1)</f>
        <v>571.66053119999992</v>
      </c>
      <c r="G139" s="21">
        <f>'[1]Аксессуары (2)'!G139*1.6*($K$2/100+1)</f>
        <v>623.6296703999999</v>
      </c>
      <c r="H139" s="22">
        <f>'[1]Аксессуары (2)'!H139*1.8*($K$2/100+1)</f>
        <v>974.42135999999994</v>
      </c>
      <c r="I139" s="22">
        <f>'[1]Аксессуары (2)'!J139*1.5*($K$2/100+1)</f>
        <v>1218.0266999999997</v>
      </c>
      <c r="J139" s="23">
        <f>'[1]Аксессуары (2)'!J139*1.8*($K$2/100+1)</f>
        <v>1461.6320399999997</v>
      </c>
      <c r="K139" s="26"/>
      <c r="L139" s="26"/>
      <c r="M139" s="26"/>
    </row>
    <row r="140" spans="1:13" ht="15.75" x14ac:dyDescent="0.25">
      <c r="A140" s="25" t="s">
        <v>143</v>
      </c>
      <c r="B140" s="21">
        <f>'[1]Аксессуары (2)'!B140*1.3*($K$2/100+1)</f>
        <v>337.24097549999999</v>
      </c>
      <c r="C140" s="21">
        <f>'[1]Аксессуары (2)'!C140*1.3*($K$2/100+1)</f>
        <v>374.71219500000001</v>
      </c>
      <c r="D140" s="21">
        <f>'[1]Аксессуары (2)'!D140*1.3*($K$2/100+1)</f>
        <v>412.18341450000003</v>
      </c>
      <c r="E140" s="21">
        <f>'[1]Аксессуары (2)'!E140*1.6*($K$2/100+1)</f>
        <v>553.42108799999994</v>
      </c>
      <c r="F140" s="21">
        <f>'[1]Аксессуары (2)'!F140*1.6*($K$2/100+1)</f>
        <v>608.76319680000006</v>
      </c>
      <c r="G140" s="21">
        <f>'[1]Аксессуары (2)'!G140*1.6*($K$2/100+1)</f>
        <v>664.10530559999995</v>
      </c>
      <c r="H140" s="22">
        <f>'[1]Аксессуары (2)'!H140*1.8*($K$2/100+1)</f>
        <v>1037.66454</v>
      </c>
      <c r="I140" s="22">
        <f>'[1]Аксессуары (2)'!J140*1.5*($K$2/100+1)</f>
        <v>1297.0806749999999</v>
      </c>
      <c r="J140" s="23">
        <f>'[1]Аксессуары (2)'!J140*1.8*($K$2/100+1)</f>
        <v>1556.4968099999999</v>
      </c>
      <c r="K140" s="26"/>
      <c r="L140" s="26"/>
      <c r="M140" s="26"/>
    </row>
    <row r="141" spans="1:13" ht="15.75" x14ac:dyDescent="0.25">
      <c r="A141" s="25" t="s">
        <v>144</v>
      </c>
      <c r="B141" s="21">
        <f>'[1]Аксессуары (2)'!B141*1.3*($K$2/100+1)</f>
        <v>372.2004</v>
      </c>
      <c r="C141" s="21">
        <f>'[1]Аксессуары (2)'!C141*1.3*($K$2/100+1)</f>
        <v>413.55599999999998</v>
      </c>
      <c r="D141" s="21">
        <f>'[1]Аксессуары (2)'!D141*1.3*($K$2/100+1)</f>
        <v>454.91160000000008</v>
      </c>
      <c r="E141" s="21">
        <f>'[1]Аксессуары (2)'!E141*1.6*($K$2/100+1)</f>
        <v>610.79040000000009</v>
      </c>
      <c r="F141" s="21">
        <f>'[1]Аксессуары (2)'!F141*1.6*($K$2/100+1)</f>
        <v>671.86944000000005</v>
      </c>
      <c r="G141" s="21">
        <f>'[1]Аксессуары (2)'!G141*1.6*($K$2/100+1)</f>
        <v>732.94848000000002</v>
      </c>
      <c r="H141" s="22">
        <f>'[1]Аксессуары (2)'!H141*1.8*($K$2/100+1)</f>
        <v>1145.232</v>
      </c>
      <c r="I141" s="22">
        <f>'[1]Аксессуары (2)'!J141*1.5*($K$2/100+1)</f>
        <v>1431.5400000000002</v>
      </c>
      <c r="J141" s="23">
        <f>'[1]Аксессуары (2)'!J141*1.8*($K$2/100+1)</f>
        <v>1717.8480000000002</v>
      </c>
      <c r="K141" s="26"/>
      <c r="L141" s="26"/>
      <c r="M141" s="26"/>
    </row>
    <row r="142" spans="1:13" ht="15.75" x14ac:dyDescent="0.25">
      <c r="A142" s="25" t="s">
        <v>145</v>
      </c>
      <c r="B142" s="21">
        <f>'[1]Аксессуары (2)'!B142*1.3*($K$2/100+1)</f>
        <v>407.33549999999997</v>
      </c>
      <c r="C142" s="21">
        <f>'[1]Аксессуары (2)'!C142*1.3*($K$2/100+1)</f>
        <v>452.59499999999997</v>
      </c>
      <c r="D142" s="21">
        <f>'[1]Аксессуары (2)'!D142*1.3*($K$2/100+1)</f>
        <v>497.85450000000003</v>
      </c>
      <c r="E142" s="21">
        <f>'[1]Аксессуары (2)'!E142*1.6*($K$2/100+1)</f>
        <v>668.44799999999998</v>
      </c>
      <c r="F142" s="21">
        <f>'[1]Аксессуары (2)'!F142*1.6*($K$2/100+1)</f>
        <v>735.29280000000006</v>
      </c>
      <c r="G142" s="21">
        <f>'[1]Аксессуары (2)'!G142*1.6*($K$2/100+1)</f>
        <v>802.13760000000002</v>
      </c>
      <c r="H142" s="22">
        <f>'[1]Аксессуары (2)'!H142*1.8*($K$2/100+1)</f>
        <v>1253.3399999999999</v>
      </c>
      <c r="I142" s="22">
        <f>'[1]Аксессуары (2)'!J142*1.5*($K$2/100+1)</f>
        <v>1566.675</v>
      </c>
      <c r="J142" s="23">
        <f>'[1]Аксессуары (2)'!J142*1.8*($K$2/100+1)</f>
        <v>1880.01</v>
      </c>
      <c r="K142" s="26"/>
      <c r="L142" s="26"/>
      <c r="M142" s="26"/>
    </row>
    <row r="143" spans="1:13" ht="15.75" x14ac:dyDescent="0.25">
      <c r="A143" s="25" t="s">
        <v>146</v>
      </c>
      <c r="B143" s="21">
        <f>'[1]Аксессуары (2)'!B143*1.3*($K$2/100+1)</f>
        <v>299.29506750000002</v>
      </c>
      <c r="C143" s="21">
        <f>'[1]Аксессуары (2)'!C143*1.3*($K$2/100+1)</f>
        <v>332.55007499999999</v>
      </c>
      <c r="D143" s="21">
        <f>'[1]Аксессуары (2)'!D143*1.3*($K$2/100+1)</f>
        <v>365.80508249999997</v>
      </c>
      <c r="E143" s="21">
        <f>'[1]Аксессуары (2)'!E143*1.6*($K$2/100+1)</f>
        <v>491.15088000000003</v>
      </c>
      <c r="F143" s="21">
        <f>'[1]Аксессуары (2)'!F143*1.6*($K$2/100+1)</f>
        <v>540.26596799999993</v>
      </c>
      <c r="G143" s="21">
        <f>'[1]Аксессуары (2)'!G143*1.6*($K$2/100+1)</f>
        <v>589.38105600000006</v>
      </c>
      <c r="H143" s="22">
        <f>'[1]Аксессуары (2)'!H143*1.8*($K$2/100+1)</f>
        <v>920.90789999999993</v>
      </c>
      <c r="I143" s="22">
        <f>'[1]Аксессуары (2)'!J143*1.5*($K$2/100+1)</f>
        <v>1151.134875</v>
      </c>
      <c r="J143" s="23">
        <f>'[1]Аксессуары (2)'!J143*1.8*($K$2/100+1)</f>
        <v>1381.36185</v>
      </c>
      <c r="K143" s="26"/>
      <c r="L143" s="26"/>
      <c r="M143" s="26"/>
    </row>
    <row r="144" spans="1:13" ht="15.75" x14ac:dyDescent="0.25">
      <c r="A144" s="25" t="s">
        <v>147</v>
      </c>
      <c r="B144" s="21">
        <f>'[1]Аксессуары (2)'!B144*1.3*($K$2/100+1)</f>
        <v>311.5923525</v>
      </c>
      <c r="C144" s="21">
        <f>'[1]Аксессуары (2)'!C144*1.3*($K$2/100+1)</f>
        <v>346.21372500000001</v>
      </c>
      <c r="D144" s="21">
        <f>'[1]Аксессуары (2)'!D144*1.3*($K$2/100+1)</f>
        <v>380.83509750000002</v>
      </c>
      <c r="E144" s="21">
        <f>'[1]Аксессуары (2)'!E144*1.6*($K$2/100+1)</f>
        <v>511.33103999999997</v>
      </c>
      <c r="F144" s="21">
        <f>'[1]Аксессуары (2)'!F144*1.6*($K$2/100+1)</f>
        <v>562.46414399999992</v>
      </c>
      <c r="G144" s="21">
        <f>'[1]Аксессуары (2)'!G144*1.6*($K$2/100+1)</f>
        <v>613.59724800000004</v>
      </c>
      <c r="H144" s="22">
        <f>'[1]Аксессуары (2)'!H144*1.8*($K$2/100+1)</f>
        <v>958.74569999999994</v>
      </c>
      <c r="I144" s="22">
        <f>'[1]Аксессуары (2)'!J144*1.5*($K$2/100+1)</f>
        <v>1198.4321249999998</v>
      </c>
      <c r="J144" s="23">
        <f>'[1]Аксессуары (2)'!J144*1.8*($K$2/100+1)</f>
        <v>1438.1185500000001</v>
      </c>
      <c r="K144" s="26"/>
      <c r="L144" s="26"/>
      <c r="M144" s="26"/>
    </row>
    <row r="145" spans="1:13" ht="15.75" x14ac:dyDescent="0.25">
      <c r="A145" s="25" t="s">
        <v>148</v>
      </c>
      <c r="B145" s="21">
        <f>'[1]Аксессуары (2)'!B145*1.3*($K$2/100+1)</f>
        <v>312.64640550000001</v>
      </c>
      <c r="C145" s="21">
        <f>'[1]Аксессуары (2)'!C145*1.3*($K$2/100+1)</f>
        <v>347.38489499999997</v>
      </c>
      <c r="D145" s="21">
        <f>'[1]Аксессуары (2)'!D145*1.3*($K$2/100+1)</f>
        <v>382.12338450000004</v>
      </c>
      <c r="E145" s="21">
        <f>'[1]Аксессуары (2)'!E145*1.6*($K$2/100+1)</f>
        <v>513.06076799999994</v>
      </c>
      <c r="F145" s="21">
        <f>'[1]Аксессуары (2)'!F145*1.6*($K$2/100+1)</f>
        <v>564.36684480000008</v>
      </c>
      <c r="G145" s="21">
        <f>'[1]Аксессуары (2)'!G145*1.6*($K$2/100+1)</f>
        <v>615.67292159999988</v>
      </c>
      <c r="H145" s="22">
        <f>'[1]Аксессуары (2)'!H145*1.8*($K$2/100+1)</f>
        <v>961.98893999999996</v>
      </c>
      <c r="I145" s="22">
        <f>'[1]Аксессуары (2)'!J145*1.5*($K$2/100+1)</f>
        <v>1202.4861749999998</v>
      </c>
      <c r="J145" s="23">
        <f>'[1]Аксессуары (2)'!J145*1.8*($K$2/100+1)</f>
        <v>1442.9834099999998</v>
      </c>
      <c r="K145" s="26"/>
      <c r="L145" s="26"/>
      <c r="M145" s="26"/>
    </row>
    <row r="146" spans="1:13" ht="15.75" x14ac:dyDescent="0.25">
      <c r="A146" s="25" t="s">
        <v>149</v>
      </c>
      <c r="B146" s="21">
        <f>'[1]Аксессуары (2)'!B146*1.3*($K$2/100+1)</f>
        <v>327.05179650000002</v>
      </c>
      <c r="C146" s="21">
        <f>'[1]Аксессуары (2)'!C146*1.3*($K$2/100+1)</f>
        <v>363.39088500000003</v>
      </c>
      <c r="D146" s="21">
        <f>'[1]Аксессуары (2)'!D146*1.3*($K$2/100+1)</f>
        <v>399.72997350000003</v>
      </c>
      <c r="E146" s="21">
        <f>'[1]Аксессуары (2)'!E146*1.6*($K$2/100+1)</f>
        <v>536.70038399999999</v>
      </c>
      <c r="F146" s="21">
        <f>'[1]Аксессуары (2)'!F146*1.6*($K$2/100+1)</f>
        <v>590.37042240000005</v>
      </c>
      <c r="G146" s="21">
        <f>'[1]Аксессуары (2)'!G146*1.6*($K$2/100+1)</f>
        <v>644.04046080000001</v>
      </c>
      <c r="H146" s="22">
        <f>'[1]Аксессуары (2)'!H146*1.8*($K$2/100+1)</f>
        <v>1006.3132200000001</v>
      </c>
      <c r="I146" s="22">
        <f>'[1]Аксессуары (2)'!J146*1.5*($K$2/100+1)</f>
        <v>1257.891525</v>
      </c>
      <c r="J146" s="23">
        <f>'[1]Аксессуары (2)'!J146*1.8*($K$2/100+1)</f>
        <v>1509.46983</v>
      </c>
      <c r="K146" s="26"/>
      <c r="L146" s="26"/>
      <c r="M146" s="26"/>
    </row>
    <row r="147" spans="1:13" ht="15.75" x14ac:dyDescent="0.25">
      <c r="A147" s="25" t="s">
        <v>150</v>
      </c>
      <c r="B147" s="21">
        <f>'[1]Аксессуары (2)'!B147*1.3*($K$2/100+1)</f>
        <v>348.83555850000005</v>
      </c>
      <c r="C147" s="21">
        <f>'[1]Аксессуары (2)'!C147*1.3*($K$2/100+1)</f>
        <v>387.59506499999998</v>
      </c>
      <c r="D147" s="21">
        <f>'[1]Аксессуары (2)'!D147*1.3*($K$2/100+1)</f>
        <v>426.35457150000002</v>
      </c>
      <c r="E147" s="21">
        <f>'[1]Аксессуары (2)'!E147*1.6*($K$2/100+1)</f>
        <v>572.44809599999996</v>
      </c>
      <c r="F147" s="21">
        <f>'[1]Аксессуары (2)'!F147*1.6*($K$2/100+1)</f>
        <v>629.69290560000002</v>
      </c>
      <c r="G147" s="21">
        <f>'[1]Аксессуары (2)'!G147*1.6*($K$2/100+1)</f>
        <v>686.93771519999996</v>
      </c>
      <c r="H147" s="22">
        <f>'[1]Аксессуары (2)'!H147*1.8*($K$2/100+1)</f>
        <v>1073.3401800000001</v>
      </c>
      <c r="I147" s="22">
        <f>'[1]Аксессуары (2)'!J147*1.5*($K$2/100+1)</f>
        <v>1341.675225</v>
      </c>
      <c r="J147" s="23">
        <f>'[1]Аксессуары (2)'!J147*1.8*($K$2/100+1)</f>
        <v>1610.01027</v>
      </c>
      <c r="K147" s="26"/>
      <c r="L147" s="26"/>
      <c r="M147" s="26"/>
    </row>
    <row r="148" spans="1:13" ht="15.75" x14ac:dyDescent="0.25">
      <c r="A148" s="25" t="s">
        <v>151</v>
      </c>
      <c r="B148" s="21">
        <f>'[1]Аксессуары (2)'!B148*1.3*($K$2/100+1)</f>
        <v>410.49765899999994</v>
      </c>
      <c r="C148" s="21">
        <f>'[1]Аксессуары (2)'!C148*1.3*($K$2/100+1)</f>
        <v>456.10850999999997</v>
      </c>
      <c r="D148" s="21">
        <f>'[1]Аксессуары (2)'!D148*1.3*($K$2/100+1)</f>
        <v>501.71936099999999</v>
      </c>
      <c r="E148" s="21">
        <f>'[1]Аксессуары (2)'!E148*1.6*($K$2/100+1)</f>
        <v>673.63718399999993</v>
      </c>
      <c r="F148" s="21">
        <f>'[1]Аксессуары (2)'!F148*1.6*($K$2/100+1)</f>
        <v>741.00090239999986</v>
      </c>
      <c r="G148" s="21">
        <f>'[1]Аксессуары (2)'!G148*1.6*($K$2/100+1)</f>
        <v>808.36462079999978</v>
      </c>
      <c r="H148" s="22">
        <f>'[1]Аксессуары (2)'!H148*1.8*($K$2/100+1)</f>
        <v>1263.0697199999997</v>
      </c>
      <c r="I148" s="22">
        <f>'[1]Аксессуары (2)'!J148*1.5*($K$2/100+1)</f>
        <v>1578.8371499999998</v>
      </c>
      <c r="J148" s="23">
        <f>'[1]Аксессуары (2)'!J148*1.8*($K$2/100+1)</f>
        <v>1894.6045799999999</v>
      </c>
      <c r="K148" s="26"/>
      <c r="L148" s="26"/>
      <c r="M148" s="26"/>
    </row>
    <row r="149" spans="1:13" ht="15.75" x14ac:dyDescent="0.25">
      <c r="A149" s="25" t="s">
        <v>152</v>
      </c>
      <c r="B149" s="21">
        <f>'[1]Аксессуары (2)'!B149*1.3*($K$2/100+1)</f>
        <v>442.47059999999993</v>
      </c>
      <c r="C149" s="21">
        <f>'[1]Аксессуары (2)'!C149*1.3*($K$2/100+1)</f>
        <v>491.63399999999996</v>
      </c>
      <c r="D149" s="21">
        <f>'[1]Аксессуары (2)'!D149*1.3*($K$2/100+1)</f>
        <v>540.79740000000004</v>
      </c>
      <c r="E149" s="21">
        <f>'[1]Аксессуары (2)'!E149*1.6*($K$2/100+1)</f>
        <v>726.10559999999987</v>
      </c>
      <c r="F149" s="21">
        <f>'[1]Аксессуары (2)'!F149*1.6*($K$2/100+1)</f>
        <v>798.71615999999995</v>
      </c>
      <c r="G149" s="21">
        <f>'[1]Аксессуары (2)'!G149*1.6*($K$2/100+1)</f>
        <v>871.3267199999998</v>
      </c>
      <c r="H149" s="22">
        <f>'[1]Аксессуары (2)'!H149*1.8*($K$2/100+1)</f>
        <v>1361.4479999999999</v>
      </c>
      <c r="I149" s="22">
        <f>'[1]Аксессуары (2)'!J149*1.5*($K$2/100+1)</f>
        <v>1701.8099999999997</v>
      </c>
      <c r="J149" s="23">
        <f>'[1]Аксессуары (2)'!J149*1.8*($K$2/100+1)</f>
        <v>2042.1719999999996</v>
      </c>
      <c r="K149" s="26"/>
      <c r="L149" s="26"/>
      <c r="M149" s="26"/>
    </row>
    <row r="150" spans="1:13" ht="15.75" x14ac:dyDescent="0.25">
      <c r="A150" s="25" t="s">
        <v>153</v>
      </c>
      <c r="B150" s="21">
        <f>'[1]Аксессуары (2)'!B150*1.3*($K$2/100+1)</f>
        <v>316.15991550000007</v>
      </c>
      <c r="C150" s="21">
        <f>'[1]Аксессуары (2)'!C150*1.3*($K$2/100+1)</f>
        <v>351.28879500000005</v>
      </c>
      <c r="D150" s="21">
        <f>'[1]Аксессуары (2)'!D150*1.3*($K$2/100+1)</f>
        <v>386.41767450000003</v>
      </c>
      <c r="E150" s="21">
        <f>'[1]Аксессуары (2)'!E150*1.6*($K$2/100+1)</f>
        <v>518.82652800000005</v>
      </c>
      <c r="F150" s="21">
        <f>'[1]Аксессуары (2)'!F150*1.6*($K$2/100+1)</f>
        <v>570.70918080000001</v>
      </c>
      <c r="G150" s="21">
        <f>'[1]Аксессуары (2)'!G150*1.6*($K$2/100+1)</f>
        <v>622.59183359999997</v>
      </c>
      <c r="H150" s="22">
        <f>'[1]Аксессуары (2)'!H150*1.8*($K$2/100+1)</f>
        <v>972.79974000000016</v>
      </c>
      <c r="I150" s="22">
        <f>'[1]Аксессуары (2)'!J150*1.5*($K$2/100+1)</f>
        <v>1215.999675</v>
      </c>
      <c r="J150" s="23">
        <f>'[1]Аксессуары (2)'!J150*1.8*($K$2/100+1)</f>
        <v>1459.1996100000001</v>
      </c>
      <c r="K150" s="26"/>
      <c r="L150" s="26"/>
      <c r="M150" s="26"/>
    </row>
    <row r="151" spans="1:13" ht="15.75" x14ac:dyDescent="0.25">
      <c r="A151" s="25" t="s">
        <v>154</v>
      </c>
      <c r="B151" s="21">
        <f>'[1]Аксессуары (2)'!B151*1.3*($K$2/100+1)</f>
        <v>326.17341899999997</v>
      </c>
      <c r="C151" s="21">
        <f>'[1]Аксессуары (2)'!C151*1.3*($K$2/100+1)</f>
        <v>362.41490999999996</v>
      </c>
      <c r="D151" s="21">
        <f>'[1]Аксессуары (2)'!D151*1.3*($K$2/100+1)</f>
        <v>398.65640100000002</v>
      </c>
      <c r="E151" s="21">
        <f>'[1]Аксессуары (2)'!E151*1.6*($K$2/100+1)</f>
        <v>535.25894399999993</v>
      </c>
      <c r="F151" s="21">
        <f>'[1]Аксессуары (2)'!F151*1.6*($K$2/100+1)</f>
        <v>588.78483840000001</v>
      </c>
      <c r="G151" s="21">
        <f>'[1]Аксессуары (2)'!G151*1.6*($K$2/100+1)</f>
        <v>642.31073279999998</v>
      </c>
      <c r="H151" s="22">
        <f>'[1]Аксессуары (2)'!H151*1.8*($K$2/100+1)</f>
        <v>1003.6105199999998</v>
      </c>
      <c r="I151" s="22">
        <f>'[1]Аксессуары (2)'!J151*1.5*($K$2/100+1)</f>
        <v>1254.51315</v>
      </c>
      <c r="J151" s="23">
        <f>'[1]Аксессуары (2)'!J151*1.8*($K$2/100+1)</f>
        <v>1505.41578</v>
      </c>
      <c r="K151" s="26"/>
      <c r="L151" s="26"/>
      <c r="M151" s="26"/>
    </row>
    <row r="152" spans="1:13" ht="15.75" x14ac:dyDescent="0.25">
      <c r="A152" s="25" t="s">
        <v>155</v>
      </c>
      <c r="B152" s="21">
        <f>'[1]Аксессуары (2)'!B152*1.3*($K$2/100+1)</f>
        <v>331.26800849999995</v>
      </c>
      <c r="C152" s="21">
        <f>'[1]Аксессуары (2)'!C152*1.3*($K$2/100+1)</f>
        <v>368.07556499999993</v>
      </c>
      <c r="D152" s="21">
        <f>'[1]Аксессуары (2)'!D152*1.3*($K$2/100+1)</f>
        <v>404.88312150000002</v>
      </c>
      <c r="E152" s="21">
        <f>'[1]Аксессуары (2)'!E152*1.6*($K$2/100+1)</f>
        <v>543.61929599999996</v>
      </c>
      <c r="F152" s="21">
        <f>'[1]Аксессуары (2)'!F152*1.6*($K$2/100+1)</f>
        <v>597.98122560000002</v>
      </c>
      <c r="G152" s="21">
        <f>'[1]Аксессуары (2)'!G152*1.6*($K$2/100+1)</f>
        <v>652.34315519999996</v>
      </c>
      <c r="H152" s="22">
        <f>'[1]Аксессуары (2)'!H152*1.8*($K$2/100+1)</f>
        <v>1019.2861799999999</v>
      </c>
      <c r="I152" s="22">
        <f>'[1]Аксессуары (2)'!J152*1.5*($K$2/100+1)</f>
        <v>1274.1077249999998</v>
      </c>
      <c r="J152" s="23">
        <f>'[1]Аксессуары (2)'!J152*1.8*($K$2/100+1)</f>
        <v>1528.9292699999999</v>
      </c>
      <c r="K152" s="26"/>
      <c r="L152" s="26"/>
      <c r="M152" s="26"/>
    </row>
    <row r="153" spans="1:13" ht="15.75" x14ac:dyDescent="0.25">
      <c r="A153" s="25" t="s">
        <v>156</v>
      </c>
      <c r="B153" s="21">
        <f>'[1]Аксессуары (2)'!B153*1.3*($K$2/100+1)</f>
        <v>347.60583000000003</v>
      </c>
      <c r="C153" s="21">
        <f>'[1]Аксессуары (2)'!C153*1.3*($K$2/100+1)</f>
        <v>386.2287</v>
      </c>
      <c r="D153" s="21">
        <f>'[1]Аксессуары (2)'!D153*1.3*($K$2/100+1)</f>
        <v>424.85157000000004</v>
      </c>
      <c r="E153" s="21">
        <f>'[1]Аксессуары (2)'!E153*1.6*($K$2/100+1)</f>
        <v>570.43008000000009</v>
      </c>
      <c r="F153" s="21">
        <f>'[1]Аксессуары (2)'!F153*1.6*($K$2/100+1)</f>
        <v>627.47308800000008</v>
      </c>
      <c r="G153" s="21">
        <f>'[1]Аксессуары (2)'!G153*1.6*($K$2/100+1)</f>
        <v>684.51609599999995</v>
      </c>
      <c r="H153" s="22">
        <f>'[1]Аксессуары (2)'!H153*1.8*($K$2/100+1)</f>
        <v>1069.5563999999999</v>
      </c>
      <c r="I153" s="22">
        <f>'[1]Аксессуары (2)'!J153*1.5*($K$2/100+1)</f>
        <v>1336.9455</v>
      </c>
      <c r="J153" s="23">
        <f>'[1]Аксессуары (2)'!J153*1.8*($K$2/100+1)</f>
        <v>1604.3346000000001</v>
      </c>
      <c r="K153" s="26"/>
      <c r="L153" s="26"/>
      <c r="M153" s="26"/>
    </row>
    <row r="154" spans="1:13" ht="15.75" x14ac:dyDescent="0.25">
      <c r="A154" s="25" t="s">
        <v>157</v>
      </c>
      <c r="B154" s="21">
        <f>'[1]Аксессуары (2)'!B154*1.3*($K$2/100+1)</f>
        <v>372.2004</v>
      </c>
      <c r="C154" s="21">
        <f>'[1]Аксессуары (2)'!C154*1.3*($K$2/100+1)</f>
        <v>413.55599999999998</v>
      </c>
      <c r="D154" s="21">
        <f>'[1]Аксессуары (2)'!D154*1.3*($K$2/100+1)</f>
        <v>454.91160000000008</v>
      </c>
      <c r="E154" s="21">
        <f>'[1]Аксессуары (2)'!E154*1.6*($K$2/100+1)</f>
        <v>610.79040000000009</v>
      </c>
      <c r="F154" s="21">
        <f>'[1]Аксессуары (2)'!F154*1.6*($K$2/100+1)</f>
        <v>671.86944000000005</v>
      </c>
      <c r="G154" s="21">
        <f>'[1]Аксессуары (2)'!G154*1.6*($K$2/100+1)</f>
        <v>732.94848000000002</v>
      </c>
      <c r="H154" s="22">
        <f>'[1]Аксессуары (2)'!H154*1.8*($K$2/100+1)</f>
        <v>1145.232</v>
      </c>
      <c r="I154" s="22">
        <f>'[1]Аксессуары (2)'!J154*1.5*($K$2/100+1)</f>
        <v>1431.5400000000002</v>
      </c>
      <c r="J154" s="23">
        <f>'[1]Аксессуары (2)'!J154*1.8*($K$2/100+1)</f>
        <v>1717.8480000000002</v>
      </c>
      <c r="K154" s="26"/>
      <c r="L154" s="26"/>
      <c r="M154" s="26"/>
    </row>
    <row r="155" spans="1:13" ht="15.75" x14ac:dyDescent="0.25">
      <c r="A155" s="25" t="s">
        <v>158</v>
      </c>
      <c r="B155" s="21">
        <f>'[1]Аксессуары (2)'!B155*1.3*($K$2/100+1)</f>
        <v>407.33549999999997</v>
      </c>
      <c r="C155" s="21">
        <f>'[1]Аксессуары (2)'!C155*1.3*($K$2/100+1)</f>
        <v>452.59499999999997</v>
      </c>
      <c r="D155" s="21">
        <f>'[1]Аксессуары (2)'!D155*1.3*($K$2/100+1)</f>
        <v>497.85450000000003</v>
      </c>
      <c r="E155" s="21">
        <f>'[1]Аксессуары (2)'!E155*1.6*($K$2/100+1)</f>
        <v>668.44799999999998</v>
      </c>
      <c r="F155" s="21">
        <f>'[1]Аксессуары (2)'!F155*1.6*($K$2/100+1)</f>
        <v>735.29280000000006</v>
      </c>
      <c r="G155" s="21">
        <f>'[1]Аксессуары (2)'!G155*1.6*($K$2/100+1)</f>
        <v>802.13760000000002</v>
      </c>
      <c r="H155" s="22">
        <f>'[1]Аксессуары (2)'!H155*1.8*($K$2/100+1)</f>
        <v>1253.3399999999999</v>
      </c>
      <c r="I155" s="22">
        <f>'[1]Аксессуары (2)'!J155*1.5*($K$2/100+1)</f>
        <v>1566.675</v>
      </c>
      <c r="J155" s="23">
        <f>'[1]Аксессуары (2)'!J155*1.8*($K$2/100+1)</f>
        <v>1880.01</v>
      </c>
      <c r="K155" s="26"/>
      <c r="L155" s="26"/>
      <c r="M155" s="26"/>
    </row>
    <row r="156" spans="1:13" ht="15.75" x14ac:dyDescent="0.25">
      <c r="A156" s="25" t="s">
        <v>159</v>
      </c>
      <c r="B156" s="21">
        <f>'[1]Аксессуары (2)'!B156*1.3*($K$2/100+1)</f>
        <v>442.47059999999993</v>
      </c>
      <c r="C156" s="21">
        <f>'[1]Аксессуары (2)'!C156*1.3*($K$2/100+1)</f>
        <v>491.63399999999996</v>
      </c>
      <c r="D156" s="21">
        <f>'[1]Аксессуары (2)'!D156*1.3*($K$2/100+1)</f>
        <v>540.79740000000004</v>
      </c>
      <c r="E156" s="21">
        <f>'[1]Аксессуары (2)'!E156*1.6*($K$2/100+1)</f>
        <v>726.10559999999987</v>
      </c>
      <c r="F156" s="21">
        <f>'[1]Аксессуары (2)'!F156*1.6*($K$2/100+1)</f>
        <v>798.71615999999995</v>
      </c>
      <c r="G156" s="21">
        <f>'[1]Аксессуары (2)'!G156*1.6*($K$2/100+1)</f>
        <v>871.3267199999998</v>
      </c>
      <c r="H156" s="22">
        <f>'[1]Аксессуары (2)'!H156*1.8*($K$2/100+1)</f>
        <v>1361.4479999999999</v>
      </c>
      <c r="I156" s="22">
        <f>'[1]Аксессуары (2)'!J156*1.5*($K$2/100+1)</f>
        <v>1701.8099999999997</v>
      </c>
      <c r="J156" s="23">
        <f>'[1]Аксессуары (2)'!J156*1.8*($K$2/100+1)</f>
        <v>2042.1719999999996</v>
      </c>
      <c r="K156" s="26"/>
      <c r="L156" s="26"/>
      <c r="M156" s="26"/>
    </row>
    <row r="157" spans="1:13" ht="15.75" x14ac:dyDescent="0.25">
      <c r="A157" s="25" t="s">
        <v>160</v>
      </c>
      <c r="B157" s="21">
        <f>'[1]Аксессуары (2)'!B157*1.3*($K$2/100+1)</f>
        <v>333.02476350000001</v>
      </c>
      <c r="C157" s="21">
        <f>'[1]Аксессуары (2)'!C157*1.3*($K$2/100+1)</f>
        <v>370.02751499999999</v>
      </c>
      <c r="D157" s="21">
        <f>'[1]Аксессуары (2)'!D157*1.3*($K$2/100+1)</f>
        <v>407.03026650000004</v>
      </c>
      <c r="E157" s="21">
        <f>'[1]Аксессуары (2)'!E157*1.6*($K$2/100+1)</f>
        <v>546.50217599999996</v>
      </c>
      <c r="F157" s="21">
        <f>'[1]Аксессуары (2)'!F157*1.6*($K$2/100+1)</f>
        <v>601.1523936000001</v>
      </c>
      <c r="G157" s="21">
        <f>'[1]Аксессуары (2)'!G157*1.6*($K$2/100+1)</f>
        <v>655.8026112</v>
      </c>
      <c r="H157" s="22">
        <f>'[1]Аксессуары (2)'!H157*1.8*($K$2/100+1)</f>
        <v>1024.6915799999999</v>
      </c>
      <c r="I157" s="22">
        <f>'[1]Аксессуары (2)'!J157*1.5*($K$2/100+1)</f>
        <v>1280.8644749999999</v>
      </c>
      <c r="J157" s="23">
        <f>'[1]Аксессуары (2)'!J157*1.8*($K$2/100+1)</f>
        <v>1537.0373699999998</v>
      </c>
      <c r="K157" s="26"/>
      <c r="L157" s="26"/>
      <c r="M157" s="26"/>
    </row>
    <row r="158" spans="1:13" ht="15.75" x14ac:dyDescent="0.25">
      <c r="A158" s="25" t="s">
        <v>161</v>
      </c>
      <c r="B158" s="21">
        <f>'[1]Аксессуары (2)'!B158*1.3*($K$2/100+1)</f>
        <v>344.26799549999998</v>
      </c>
      <c r="C158" s="21">
        <f>'[1]Аксессуары (2)'!C158*1.3*($K$2/100+1)</f>
        <v>382.51999499999999</v>
      </c>
      <c r="D158" s="21">
        <f>'[1]Аксессуары (2)'!D158*1.3*($K$2/100+1)</f>
        <v>420.77199449999995</v>
      </c>
      <c r="E158" s="21">
        <f>'[1]Аксессуары (2)'!E158*1.6*($K$2/100+1)</f>
        <v>564.95260800000005</v>
      </c>
      <c r="F158" s="21">
        <f>'[1]Аксессуары (2)'!F158*1.6*($K$2/100+1)</f>
        <v>621.44786879999992</v>
      </c>
      <c r="G158" s="21">
        <f>'[1]Аксессуары (2)'!G158*1.6*($K$2/100+1)</f>
        <v>677.94312959999991</v>
      </c>
      <c r="H158" s="22">
        <f>'[1]Аксессуары (2)'!H158*1.8*($K$2/100+1)</f>
        <v>1059.2861399999999</v>
      </c>
      <c r="I158" s="22">
        <f>'[1]Аксессуары (2)'!J158*1.5*($K$2/100+1)</f>
        <v>1324.1076749999997</v>
      </c>
      <c r="J158" s="23">
        <f>'[1]Аксессуары (2)'!J158*1.8*($K$2/100+1)</f>
        <v>1588.9292099999998</v>
      </c>
      <c r="K158" s="26"/>
      <c r="L158" s="26"/>
      <c r="M158" s="26"/>
    </row>
    <row r="159" spans="1:13" ht="15.75" x14ac:dyDescent="0.25">
      <c r="A159" s="25" t="s">
        <v>162</v>
      </c>
      <c r="B159" s="21">
        <f>'[1]Аксессуары (2)'!B159*1.3*($K$2/100+1)</f>
        <v>354.63284999999996</v>
      </c>
      <c r="C159" s="21">
        <f>'[1]Аксессуары (2)'!C159*1.3*($K$2/100+1)</f>
        <v>394.03649999999999</v>
      </c>
      <c r="D159" s="21">
        <f>'[1]Аксессуары (2)'!D159*1.3*($K$2/100+1)</f>
        <v>433.44014999999996</v>
      </c>
      <c r="E159" s="21">
        <f>'[1]Аксессуары (2)'!E159*1.6*($K$2/100+1)</f>
        <v>581.96159999999986</v>
      </c>
      <c r="F159" s="21">
        <f>'[1]Аксессуары (2)'!F159*1.6*($K$2/100+1)</f>
        <v>640.15775999999994</v>
      </c>
      <c r="G159" s="21">
        <f>'[1]Аксессуары (2)'!G159*1.6*($K$2/100+1)</f>
        <v>698.3539199999999</v>
      </c>
      <c r="H159" s="22">
        <f>'[1]Аксессуары (2)'!H159*1.8*($K$2/100+1)</f>
        <v>1091.1779999999999</v>
      </c>
      <c r="I159" s="22">
        <f>'[1]Аксессуары (2)'!J159*1.5*($K$2/100+1)</f>
        <v>1363.9724999999996</v>
      </c>
      <c r="J159" s="23">
        <f>'[1]Аксессуары (2)'!J159*1.8*($K$2/100+1)</f>
        <v>1636.7669999999998</v>
      </c>
      <c r="K159" s="26"/>
      <c r="L159" s="26"/>
      <c r="M159" s="26"/>
    </row>
    <row r="160" spans="1:13" ht="15.75" x14ac:dyDescent="0.25">
      <c r="A160" s="25" t="s">
        <v>163</v>
      </c>
      <c r="B160" s="21">
        <f>'[1]Аксессуары (2)'!B160*1.3*($K$2/100+1)</f>
        <v>368.15986350000003</v>
      </c>
      <c r="C160" s="21">
        <f>'[1]Аксессуары (2)'!C160*1.3*($K$2/100+1)</f>
        <v>409.06651499999998</v>
      </c>
      <c r="D160" s="21">
        <f>'[1]Аксессуары (2)'!D160*1.3*($K$2/100+1)</f>
        <v>449.97316650000005</v>
      </c>
      <c r="E160" s="21">
        <f>'[1]Аксессуары (2)'!E160*1.6*($K$2/100+1)</f>
        <v>604.15977599999997</v>
      </c>
      <c r="F160" s="21">
        <f>'[1]Аксессуары (2)'!F160*1.6*($K$2/100+1)</f>
        <v>664.57575359999998</v>
      </c>
      <c r="G160" s="21">
        <f>'[1]Аксессуары (2)'!G160*1.6*($K$2/100+1)</f>
        <v>724.99173119999989</v>
      </c>
      <c r="H160" s="22">
        <f>'[1]Аксессуары (2)'!H160*1.8*($K$2/100+1)</f>
        <v>1132.7995799999999</v>
      </c>
      <c r="I160" s="22">
        <f>'[1]Аксессуары (2)'!J160*1.5*($K$2/100+1)</f>
        <v>1415.9994749999998</v>
      </c>
      <c r="J160" s="23">
        <f>'[1]Аксессуары (2)'!J160*1.8*($K$2/100+1)</f>
        <v>1699.19937</v>
      </c>
      <c r="K160" s="26"/>
      <c r="L160" s="26"/>
      <c r="M160" s="26"/>
    </row>
    <row r="161" spans="1:13" ht="15.75" x14ac:dyDescent="0.25">
      <c r="A161" s="25" t="s">
        <v>164</v>
      </c>
      <c r="B161" s="21">
        <f>'[1]Аксессуары (2)'!B161*1.3*($K$2/100+1)</f>
        <v>395.56524150000007</v>
      </c>
      <c r="C161" s="21">
        <f>'[1]Аксессуары (2)'!C161*1.3*($K$2/100+1)</f>
        <v>439.51693500000005</v>
      </c>
      <c r="D161" s="21">
        <f>'[1]Аксессуары (2)'!D161*1.3*($K$2/100+1)</f>
        <v>483.46862850000014</v>
      </c>
      <c r="E161" s="21">
        <f>'[1]Аксессуары (2)'!E161*1.6*($K$2/100+1)</f>
        <v>649.13270399999999</v>
      </c>
      <c r="F161" s="21">
        <f>'[1]Аксессуары (2)'!F161*1.6*($K$2/100+1)</f>
        <v>714.04597440000009</v>
      </c>
      <c r="G161" s="21">
        <f>'[1]Аксессуары (2)'!G161*1.6*($K$2/100+1)</f>
        <v>778.95924479999996</v>
      </c>
      <c r="H161" s="22">
        <f>'[1]Аксессуары (2)'!H161*1.8*($K$2/100+1)</f>
        <v>1217.12382</v>
      </c>
      <c r="I161" s="22">
        <f>'[1]Аксессуары (2)'!J161*1.5*($K$2/100+1)</f>
        <v>1521.404775</v>
      </c>
      <c r="J161" s="23">
        <f>'[1]Аксессуары (2)'!J161*1.8*($K$2/100+1)</f>
        <v>1825.6857299999999</v>
      </c>
      <c r="K161" s="26"/>
      <c r="L161" s="26"/>
      <c r="M161" s="26"/>
    </row>
    <row r="162" spans="1:13" ht="15.75" x14ac:dyDescent="0.25">
      <c r="A162" s="25" t="s">
        <v>165</v>
      </c>
      <c r="B162" s="21">
        <f>'[1]Аксессуары (2)'!B162*1.3*($K$2/100+1)</f>
        <v>424.90304999999995</v>
      </c>
      <c r="C162" s="21">
        <f>'[1]Аксессуары (2)'!C162*1.3*($K$2/100+1)</f>
        <v>472.11449999999996</v>
      </c>
      <c r="D162" s="21">
        <f>'[1]Аксессуары (2)'!D162*1.3*($K$2/100+1)</f>
        <v>519.32595000000003</v>
      </c>
      <c r="E162" s="21">
        <f>'[1]Аксессуары (2)'!E162*1.6*($K$2/100+1)</f>
        <v>697.27679999999998</v>
      </c>
      <c r="F162" s="21">
        <f>'[1]Аксессуары (2)'!F162*1.6*($K$2/100+1)</f>
        <v>767.00447999999994</v>
      </c>
      <c r="G162" s="21">
        <f>'[1]Аксессуары (2)'!G162*1.6*($K$2/100+1)</f>
        <v>836.73216000000002</v>
      </c>
      <c r="H162" s="22">
        <f>'[1]Аксессуары (2)'!H162*1.8*($K$2/100+1)</f>
        <v>1307.394</v>
      </c>
      <c r="I162" s="22">
        <f>'[1]Аксессуары (2)'!J162*1.5*($K$2/100+1)</f>
        <v>1634.2424999999998</v>
      </c>
      <c r="J162" s="23">
        <f>'[1]Аксессуары (2)'!J162*1.8*($K$2/100+1)</f>
        <v>1961.0909999999999</v>
      </c>
      <c r="K162" s="26"/>
      <c r="L162" s="26"/>
      <c r="M162" s="26"/>
    </row>
    <row r="163" spans="1:13" ht="16.5" thickBot="1" x14ac:dyDescent="0.3">
      <c r="A163" s="27" t="s">
        <v>166</v>
      </c>
      <c r="B163" s="21">
        <f>'[1]Аксессуары (2)'!B163*1.3*($K$2/100+1)</f>
        <v>460.03815000000003</v>
      </c>
      <c r="C163" s="21">
        <f>'[1]Аксессуары (2)'!C163*1.3*($K$2/100+1)</f>
        <v>511.15350000000001</v>
      </c>
      <c r="D163" s="21">
        <f>'[1]Аксессуары (2)'!D163*1.3*($K$2/100+1)</f>
        <v>562.26885000000004</v>
      </c>
      <c r="E163" s="21">
        <f>'[1]Аксессуары (2)'!E163*1.6*($K$2/100+1)</f>
        <v>754.93439999999998</v>
      </c>
      <c r="F163" s="21">
        <f>'[1]Аксессуары (2)'!F163*1.6*($K$2/100+1)</f>
        <v>830.42784000000006</v>
      </c>
      <c r="G163" s="21">
        <f>'[1]Аксессуары (2)'!G163*1.6*($K$2/100+1)</f>
        <v>905.92127999999991</v>
      </c>
      <c r="H163" s="22">
        <f>'[1]Аксессуары (2)'!H163*1.8*($K$2/100+1)</f>
        <v>1415.5020000000002</v>
      </c>
      <c r="I163" s="22">
        <f>'[1]Аксессуары (2)'!J163*1.5*($K$2/100+1)</f>
        <v>1769.3775000000001</v>
      </c>
      <c r="J163" s="23">
        <f>'[1]Аксессуары (2)'!J163*1.8*($K$2/100+1)</f>
        <v>2123.2530000000002</v>
      </c>
      <c r="K163" s="26"/>
      <c r="L163" s="26"/>
      <c r="M163" s="26"/>
    </row>
    <row r="164" spans="1:13" ht="15.75" thickBot="1" x14ac:dyDescent="0.3">
      <c r="A164" s="28" t="s">
        <v>167</v>
      </c>
      <c r="B164" s="29"/>
      <c r="C164" s="30"/>
      <c r="D164" s="30"/>
      <c r="E164" s="30"/>
      <c r="F164" s="30"/>
      <c r="G164" s="30"/>
      <c r="H164" s="30"/>
      <c r="I164" s="30"/>
      <c r="J164" s="31"/>
      <c r="K164" s="19"/>
      <c r="L164" s="19"/>
      <c r="M164" s="19"/>
    </row>
    <row r="165" spans="1:13" ht="15.75" x14ac:dyDescent="0.25">
      <c r="A165" s="32" t="s">
        <v>168</v>
      </c>
      <c r="B165" s="21">
        <f>'[1]Аксессуары (2)'!B165*1.3*($K$2/100+1)</f>
        <v>79.162082999999996</v>
      </c>
      <c r="C165" s="21">
        <f>'[1]Аксессуары (2)'!C165*1.3*($K$2/100+1)</f>
        <v>87.95787</v>
      </c>
      <c r="D165" s="21">
        <f>'[1]Аксессуары (2)'!D165*1.3*($K$2/100+1)</f>
        <v>96.753657000000018</v>
      </c>
      <c r="E165" s="21">
        <f>'[1]Аксессуары (2)'!E165*1.6*($K$2/100+1)</f>
        <v>129.90700799999999</v>
      </c>
      <c r="F165" s="21">
        <f>'[1]Аксессуары (2)'!F165*1.6*($K$2/100+1)</f>
        <v>142.89770880000003</v>
      </c>
      <c r="G165" s="21">
        <f>'[1]Аксессуары (2)'!G165*1.6*($K$2/100+1)</f>
        <v>155.88840959999999</v>
      </c>
      <c r="H165" s="22">
        <f>'[1]Аксессуары (2)'!H165*1.8*($K$2/100+1)</f>
        <v>243.57563999999999</v>
      </c>
      <c r="I165" s="22">
        <f>'[1]Аксессуары (2)'!J165*1.48*($K$2/100+1)</f>
        <v>300.40995600000002</v>
      </c>
      <c r="J165" s="23">
        <f>'[1]Аксессуары (2)'!J165*1.8*($K$2/100+1)</f>
        <v>365.36345999999998</v>
      </c>
      <c r="K165" s="26"/>
      <c r="L165" s="26"/>
      <c r="M165" s="26"/>
    </row>
    <row r="166" spans="1:13" ht="15.75" x14ac:dyDescent="0.25">
      <c r="A166" s="25" t="s">
        <v>169</v>
      </c>
      <c r="B166" s="21">
        <f>'[1]Аксессуары (2)'!B166*1.3*($K$2/100+1)</f>
        <v>79.337758500000007</v>
      </c>
      <c r="C166" s="21">
        <f>'[1]Аксессуары (2)'!C166*1.3*($K$2/100+1)</f>
        <v>88.153064999999998</v>
      </c>
      <c r="D166" s="21">
        <f>'[1]Аксессуары (2)'!D166*1.3*($K$2/100+1)</f>
        <v>96.968371500000003</v>
      </c>
      <c r="E166" s="21">
        <f>'[1]Аксессуары (2)'!E166*1.6*($K$2/100+1)</f>
        <v>130.19529600000001</v>
      </c>
      <c r="F166" s="21">
        <f>'[1]Аксессуары (2)'!F166*1.6*($K$2/100+1)</f>
        <v>143.21482560000001</v>
      </c>
      <c r="G166" s="21">
        <f>'[1]Аксессуары (2)'!G166*1.6*($K$2/100+1)</f>
        <v>156.23435519999998</v>
      </c>
      <c r="H166" s="22">
        <f>'[1]Аксессуары (2)'!H166*1.8*($K$2/100+1)</f>
        <v>244.11618000000001</v>
      </c>
      <c r="I166" s="22">
        <f>'[1]Аксессуары (2)'!J166*1.48*($K$2/100+1)</f>
        <v>301.07662199999999</v>
      </c>
      <c r="J166" s="23">
        <f>'[1]Аксессуары (2)'!J166*1.8*($K$2/100+1)</f>
        <v>366.17426999999998</v>
      </c>
      <c r="K166" s="26"/>
      <c r="L166" s="26"/>
      <c r="M166" s="26"/>
    </row>
    <row r="167" spans="1:13" ht="15.75" x14ac:dyDescent="0.25">
      <c r="A167" s="25" t="s">
        <v>170</v>
      </c>
      <c r="B167" s="21">
        <f>'[1]Аксессуары (2)'!B167*1.3*($K$2/100+1)</f>
        <v>96.378281999999999</v>
      </c>
      <c r="C167" s="21">
        <f>'[1]Аксессуары (2)'!C167*1.3*($K$2/100+1)</f>
        <v>107.08698</v>
      </c>
      <c r="D167" s="21">
        <f>'[1]Аксессуары (2)'!D167*1.3*($K$2/100+1)</f>
        <v>117.79567800000001</v>
      </c>
      <c r="E167" s="21">
        <f>'[1]Аксессуары (2)'!E167*1.6*($K$2/100+1)</f>
        <v>158.159232</v>
      </c>
      <c r="F167" s="21">
        <f>'[1]Аксессуары (2)'!F167*1.6*($K$2/100+1)</f>
        <v>173.97515520000002</v>
      </c>
      <c r="G167" s="21">
        <f>'[1]Аксессуары (2)'!G167*1.6*($K$2/100+1)</f>
        <v>189.79107839999998</v>
      </c>
      <c r="H167" s="22">
        <f>'[1]Аксессуары (2)'!H167*1.8*($K$2/100+1)</f>
        <v>296.54856000000001</v>
      </c>
      <c r="I167" s="22">
        <f>'[1]Аксессуары (2)'!J167*1.48*($K$2/100+1)</f>
        <v>365.74322399999994</v>
      </c>
      <c r="J167" s="23">
        <f>'[1]Аксессуары (2)'!J167*1.8*($K$2/100+1)</f>
        <v>444.82283999999999</v>
      </c>
      <c r="K167" s="26"/>
      <c r="L167" s="26"/>
      <c r="M167" s="26"/>
    </row>
    <row r="168" spans="1:13" ht="15.75" x14ac:dyDescent="0.25">
      <c r="A168" s="25" t="s">
        <v>171</v>
      </c>
      <c r="B168" s="21">
        <f>'[1]Аксессуары (2)'!B168*1.3*($K$2/100+1)</f>
        <v>107.27016300000001</v>
      </c>
      <c r="C168" s="21">
        <f>'[1]Аксессуары (2)'!C168*1.3*($K$2/100+1)</f>
        <v>119.18907000000002</v>
      </c>
      <c r="D168" s="21">
        <f>'[1]Аксессуары (2)'!D168*1.3*($K$2/100+1)</f>
        <v>131.10797700000001</v>
      </c>
      <c r="E168" s="21">
        <f>'[1]Аксессуары (2)'!E168*1.6*($K$2/100+1)</f>
        <v>176.03308799999999</v>
      </c>
      <c r="F168" s="21">
        <f>'[1]Аксессуары (2)'!F168*1.6*($K$2/100+1)</f>
        <v>193.6363968</v>
      </c>
      <c r="G168" s="21">
        <f>'[1]Аксессуары (2)'!G168*1.6*($K$2/100+1)</f>
        <v>211.23970559999995</v>
      </c>
      <c r="H168" s="22">
        <f>'[1]Аксессуары (2)'!H168*1.8*($K$2/100+1)</f>
        <v>330.06204000000002</v>
      </c>
      <c r="I168" s="22">
        <f>'[1]Аксессуары (2)'!J168*1.48*($K$2/100+1)</f>
        <v>407.07651599999997</v>
      </c>
      <c r="J168" s="23">
        <f>'[1]Аксессуары (2)'!J168*1.8*($K$2/100+1)</f>
        <v>495.09305999999998</v>
      </c>
      <c r="K168" s="26"/>
      <c r="L168" s="26"/>
      <c r="M168" s="26"/>
    </row>
    <row r="169" spans="1:13" ht="15.75" x14ac:dyDescent="0.25">
      <c r="A169" s="25" t="s">
        <v>172</v>
      </c>
      <c r="B169" s="21">
        <f>'[1]Аксессуары (2)'!B169*1.3*($K$2/100+1)</f>
        <v>118.33771949999999</v>
      </c>
      <c r="C169" s="21">
        <f>'[1]Аксессуары (2)'!C169*1.3*($K$2/100+1)</f>
        <v>131.48635499999997</v>
      </c>
      <c r="D169" s="21">
        <f>'[1]Аксессуары (2)'!D169*1.3*($K$2/100+1)</f>
        <v>144.63499050000001</v>
      </c>
      <c r="E169" s="21">
        <f>'[1]Аксессуары (2)'!E169*1.6*($K$2/100+1)</f>
        <v>194.19523199999998</v>
      </c>
      <c r="F169" s="21">
        <f>'[1]Аксессуары (2)'!F169*1.6*($K$2/100+1)</f>
        <v>213.61475519999996</v>
      </c>
      <c r="G169" s="21">
        <f>'[1]Аксессуары (2)'!G169*1.6*($K$2/100+1)</f>
        <v>233.03427839999995</v>
      </c>
      <c r="H169" s="22">
        <f>'[1]Аксессуары (2)'!H169*1.8*($K$2/100+1)</f>
        <v>364.11606</v>
      </c>
      <c r="I169" s="22">
        <f>'[1]Аксессуары (2)'!J169*1.48*($K$2/100+1)</f>
        <v>449.07647399999996</v>
      </c>
      <c r="J169" s="23">
        <f>'[1]Аксессуары (2)'!J169*1.8*($K$2/100+1)</f>
        <v>546.17408999999998</v>
      </c>
      <c r="K169" s="26"/>
      <c r="L169" s="26"/>
      <c r="M169" s="26"/>
    </row>
    <row r="170" spans="1:13" ht="15.75" x14ac:dyDescent="0.25">
      <c r="A170" s="25" t="s">
        <v>173</v>
      </c>
      <c r="B170" s="21">
        <f>'[1]Аксессуары (2)'!B170*1.3*($K$2/100+1)</f>
        <v>129.40527599999999</v>
      </c>
      <c r="C170" s="21">
        <f>'[1]Аксессуары (2)'!C170*1.3*($K$2/100+1)</f>
        <v>143.78363999999999</v>
      </c>
      <c r="D170" s="21">
        <f>'[1]Аксессуары (2)'!D170*1.3*($K$2/100+1)</f>
        <v>158.16200400000002</v>
      </c>
      <c r="E170" s="21">
        <f>'[1]Аксессуары (2)'!E170*1.6*($K$2/100+1)</f>
        <v>212.35737599999996</v>
      </c>
      <c r="F170" s="21">
        <f>'[1]Аксессуары (2)'!F170*1.6*($K$2/100+1)</f>
        <v>233.59311359999998</v>
      </c>
      <c r="G170" s="21">
        <f>'[1]Аксессуары (2)'!G170*1.6*($K$2/100+1)</f>
        <v>254.82885119999995</v>
      </c>
      <c r="H170" s="22">
        <f>'[1]Аксессуары (2)'!H170*1.8*($K$2/100+1)</f>
        <v>398.17007999999998</v>
      </c>
      <c r="I170" s="22">
        <f>'[1]Аксессуары (2)'!J170*1.48*($K$2/100+1)</f>
        <v>491.07643199999995</v>
      </c>
      <c r="J170" s="23">
        <f>'[1]Аксессуары (2)'!J170*1.8*($K$2/100+1)</f>
        <v>597.25512000000003</v>
      </c>
      <c r="K170" s="26"/>
      <c r="L170" s="26"/>
      <c r="M170" s="26"/>
    </row>
    <row r="171" spans="1:13" ht="15.75" x14ac:dyDescent="0.25">
      <c r="A171" s="25" t="s">
        <v>174</v>
      </c>
      <c r="B171" s="21">
        <f>'[1]Аксессуары (2)'!B171*1.3*($K$2/100+1)</f>
        <v>140.64850799999999</v>
      </c>
      <c r="C171" s="21">
        <f>'[1]Аксессуары (2)'!C171*1.3*($K$2/100+1)</f>
        <v>156.27611999999999</v>
      </c>
      <c r="D171" s="21">
        <f>'[1]Аксессуары (2)'!D171*1.3*($K$2/100+1)</f>
        <v>171.90373199999999</v>
      </c>
      <c r="E171" s="21">
        <f>'[1]Аксессуары (2)'!E171*1.6*($K$2/100+1)</f>
        <v>230.80780799999994</v>
      </c>
      <c r="F171" s="21">
        <f>'[1]Аксессуары (2)'!F171*1.6*($K$2/100+1)</f>
        <v>253.88858879999998</v>
      </c>
      <c r="G171" s="21">
        <f>'[1]Аксессуары (2)'!G171*1.6*($K$2/100+1)</f>
        <v>276.96936959999999</v>
      </c>
      <c r="H171" s="22">
        <f>'[1]Аксессуары (2)'!H171*1.8*($K$2/100+1)</f>
        <v>432.76463999999993</v>
      </c>
      <c r="I171" s="22">
        <f>'[1]Аксессуары (2)'!J171*1.48*($K$2/100+1)</f>
        <v>533.74305599999991</v>
      </c>
      <c r="J171" s="23">
        <f>'[1]Аксессуары (2)'!J171*1.8*($K$2/100+1)</f>
        <v>649.14695999999992</v>
      </c>
      <c r="K171" s="26"/>
      <c r="L171" s="26"/>
      <c r="M171" s="26"/>
    </row>
    <row r="172" spans="1:13" ht="15.75" x14ac:dyDescent="0.25">
      <c r="A172" s="25" t="s">
        <v>175</v>
      </c>
      <c r="B172" s="21">
        <f>'[1]Аксессуары (2)'!B172*1.3*($K$2/100+1)</f>
        <v>162.78362100000001</v>
      </c>
      <c r="C172" s="21">
        <f>'[1]Аксессуары (2)'!C172*1.3*($K$2/100+1)</f>
        <v>180.87069</v>
      </c>
      <c r="D172" s="21">
        <f>'[1]Аксессуары (2)'!D172*1.3*($K$2/100+1)</f>
        <v>198.95775900000001</v>
      </c>
      <c r="E172" s="21">
        <f>'[1]Аксессуары (2)'!E172*1.6*($K$2/100+1)</f>
        <v>267.13209599999999</v>
      </c>
      <c r="F172" s="21">
        <f>'[1]Аксессуары (2)'!F172*1.6*($K$2/100+1)</f>
        <v>293.84530560000002</v>
      </c>
      <c r="G172" s="21">
        <f>'[1]Аксессуары (2)'!G172*1.6*($K$2/100+1)</f>
        <v>320.55851519999999</v>
      </c>
      <c r="H172" s="22">
        <f>'[1]Аксессуары (2)'!H172*1.8*($K$2/100+1)</f>
        <v>500.87268</v>
      </c>
      <c r="I172" s="22">
        <f>'[1]Аксессуары (2)'!J172*1.48*($K$2/100+1)</f>
        <v>617.74297200000001</v>
      </c>
      <c r="J172" s="23">
        <f>'[1]Аксессуары (2)'!J172*1.8*($K$2/100+1)</f>
        <v>751.30902000000003</v>
      </c>
      <c r="K172" s="26"/>
      <c r="L172" s="26"/>
      <c r="M172" s="26"/>
    </row>
    <row r="173" spans="1:13" ht="16.5" thickBot="1" x14ac:dyDescent="0.3">
      <c r="A173" s="27" t="s">
        <v>176</v>
      </c>
      <c r="B173" s="21">
        <f>'[1]Аксессуары (2)'!B173*1.3*($K$2/100+1)</f>
        <v>184.918734</v>
      </c>
      <c r="C173" s="21">
        <f>'[1]Аксессуары (2)'!C173*1.3*($K$2/100+1)</f>
        <v>205.46526</v>
      </c>
      <c r="D173" s="21">
        <f>'[1]Аксессуары (2)'!D173*1.3*($K$2/100+1)</f>
        <v>226.011786</v>
      </c>
      <c r="E173" s="21">
        <f>'[1]Аксессуары (2)'!E173*1.6*($K$2/100+1)</f>
        <v>303.45638399999996</v>
      </c>
      <c r="F173" s="21">
        <f>'[1]Аксессуары (2)'!F173*1.6*($K$2/100+1)</f>
        <v>333.8020224</v>
      </c>
      <c r="G173" s="21">
        <f>'[1]Аксессуары (2)'!G173*1.6*($K$2/100+1)</f>
        <v>364.14766080000004</v>
      </c>
      <c r="H173" s="22">
        <f>'[1]Аксессуары (2)'!H173*1.8*($K$2/100+1)</f>
        <v>568.98071999999991</v>
      </c>
      <c r="I173" s="22">
        <f>'[1]Аксессуары (2)'!J173*1.48*($K$2/100+1)</f>
        <v>701.74288799999988</v>
      </c>
      <c r="J173" s="23">
        <f>'[1]Аксессуары (2)'!J173*1.8*($K$2/100+1)</f>
        <v>853.47107999999992</v>
      </c>
      <c r="K173" s="26"/>
      <c r="L173" s="26"/>
      <c r="M173" s="26"/>
    </row>
    <row r="174" spans="1:13" ht="15.75" thickBot="1" x14ac:dyDescent="0.3">
      <c r="A174" s="28" t="s">
        <v>177</v>
      </c>
      <c r="B174" s="29"/>
      <c r="C174" s="30"/>
      <c r="D174" s="30"/>
      <c r="E174" s="30"/>
      <c r="F174" s="30"/>
      <c r="G174" s="30"/>
      <c r="H174" s="30"/>
      <c r="I174" s="30"/>
      <c r="J174" s="31"/>
      <c r="K174" s="19"/>
      <c r="L174" s="19"/>
      <c r="M174" s="19"/>
    </row>
    <row r="175" spans="1:13" ht="15.75" x14ac:dyDescent="0.25">
      <c r="A175" s="32" t="s">
        <v>178</v>
      </c>
      <c r="B175" s="21">
        <f>'[1]Аксессуары (2)'!B175*1.3*($K$2/100+1)</f>
        <v>258.011325</v>
      </c>
      <c r="C175" s="21">
        <f>'[1]Аксессуары (2)'!C175*1.3*($K$2/100+1)</f>
        <v>286.67924999999997</v>
      </c>
      <c r="D175" s="21">
        <f>'[1]Аксессуары (2)'!D175*1.3*($K$2/100+1)</f>
        <v>315.34717499999999</v>
      </c>
      <c r="E175" s="21">
        <f>'[1]Аксессуары (2)'!E175*1.6*($K$2/100+1)</f>
        <v>423.40319999999997</v>
      </c>
      <c r="F175" s="21">
        <f>'[1]Аксессуары (2)'!F175*1.6*($K$2/100+1)</f>
        <v>465.74351999999999</v>
      </c>
      <c r="G175" s="21">
        <f>'[1]Аксессуары (2)'!G175*1.6*($K$2/100+1)</f>
        <v>508.08383999999995</v>
      </c>
      <c r="H175" s="22">
        <f>'[1]Аксессуары (2)'!H175*1.8*($K$2/100+1)</f>
        <v>793.88099999999997</v>
      </c>
      <c r="I175" s="22">
        <f>'[1]Аксессуары (2)'!J175*1.5*($K$2/100+1)</f>
        <v>992.35125000000005</v>
      </c>
      <c r="J175" s="23">
        <f>'[1]Аксессуары (2)'!J175*1.8*($K$2/100+1)</f>
        <v>1190.8215000000002</v>
      </c>
      <c r="K175" s="26"/>
      <c r="L175" s="26"/>
      <c r="M175" s="26"/>
    </row>
    <row r="176" spans="1:13" ht="15.75" x14ac:dyDescent="0.25">
      <c r="A176" s="25" t="s">
        <v>179</v>
      </c>
      <c r="B176" s="21">
        <f>'[1]Аксессуары (2)'!B176*1.3*($K$2/100+1)</f>
        <v>261.17348400000003</v>
      </c>
      <c r="C176" s="21">
        <f>'[1]Аксессуары (2)'!C176*1.3*($K$2/100+1)</f>
        <v>290.19276000000002</v>
      </c>
      <c r="D176" s="21">
        <f>'[1]Аксессуары (2)'!D176*1.3*($K$2/100+1)</f>
        <v>319.21203600000007</v>
      </c>
      <c r="E176" s="21">
        <f>'[1]Аксессуары (2)'!E176*1.6*($K$2/100+1)</f>
        <v>428.59238400000004</v>
      </c>
      <c r="F176" s="21">
        <f>'[1]Аксессуары (2)'!F176*1.6*($K$2/100+1)</f>
        <v>471.45162240000008</v>
      </c>
      <c r="G176" s="21">
        <f>'[1]Аксессуары (2)'!G176*1.6*($K$2/100+1)</f>
        <v>514.31086080000011</v>
      </c>
      <c r="H176" s="22">
        <f>'[1]Аксессуары (2)'!H176*1.8*($K$2/100+1)</f>
        <v>803.61072000000001</v>
      </c>
      <c r="I176" s="22">
        <f>'[1]Аксессуары (2)'!J176*1.5*($K$2/100+1)</f>
        <v>1004.5134</v>
      </c>
      <c r="J176" s="23">
        <f>'[1]Аксессуары (2)'!J176*1.8*($K$2/100+1)</f>
        <v>1205.4160800000002</v>
      </c>
      <c r="K176" s="26"/>
      <c r="L176" s="26"/>
      <c r="M176" s="26"/>
    </row>
    <row r="177" spans="1:13" ht="15.75" x14ac:dyDescent="0.25">
      <c r="A177" s="25" t="s">
        <v>180</v>
      </c>
      <c r="B177" s="21">
        <f>'[1]Аксессуары (2)'!B177*1.3*($K$2/100+1)</f>
        <v>262.4032125</v>
      </c>
      <c r="C177" s="21">
        <f>'[1]Аксессуары (2)'!C177*1.3*($K$2/100+1)</f>
        <v>291.55912499999999</v>
      </c>
      <c r="D177" s="21">
        <f>'[1]Аксессуары (2)'!D177*1.3*($K$2/100+1)</f>
        <v>320.71503750000005</v>
      </c>
      <c r="E177" s="21">
        <f>'[1]Аксессуары (2)'!E177*1.6*($K$2/100+1)</f>
        <v>430.61040000000008</v>
      </c>
      <c r="F177" s="21">
        <f>'[1]Аксессуары (2)'!F177*1.6*($K$2/100+1)</f>
        <v>473.67144000000008</v>
      </c>
      <c r="G177" s="21">
        <f>'[1]Аксессуары (2)'!G177*1.6*($K$2/100+1)</f>
        <v>516.73248000000001</v>
      </c>
      <c r="H177" s="22">
        <f>'[1]Аксессуары (2)'!H177*1.8*($K$2/100+1)</f>
        <v>807.39449999999999</v>
      </c>
      <c r="I177" s="22">
        <f>'[1]Аксессуары (2)'!J177*1.5*($K$2/100+1)</f>
        <v>1009.243125</v>
      </c>
      <c r="J177" s="23">
        <f>'[1]Аксессуары (2)'!J177*1.8*($K$2/100+1)</f>
        <v>1211.09175</v>
      </c>
      <c r="K177" s="26"/>
      <c r="L177" s="26"/>
      <c r="M177" s="26"/>
    </row>
    <row r="178" spans="1:13" ht="15.75" x14ac:dyDescent="0.25">
      <c r="A178" s="25" t="s">
        <v>181</v>
      </c>
      <c r="B178" s="21">
        <f>'[1]Аксессуары (2)'!B178*1.3*($K$2/100+1)</f>
        <v>264.68699400000003</v>
      </c>
      <c r="C178" s="21">
        <f>'[1]Аксессуары (2)'!C178*1.3*($K$2/100+1)</f>
        <v>294.09666000000004</v>
      </c>
      <c r="D178" s="21">
        <f>'[1]Аксессуары (2)'!D178*1.3*($K$2/100+1)</f>
        <v>323.506326</v>
      </c>
      <c r="E178" s="21">
        <f>'[1]Аксессуары (2)'!E178*1.6*($K$2/100+1)</f>
        <v>434.35814399999998</v>
      </c>
      <c r="F178" s="21">
        <f>'[1]Аксессуары (2)'!F178*1.6*($K$2/100+1)</f>
        <v>477.79395840000007</v>
      </c>
      <c r="G178" s="21">
        <f>'[1]Аксессуары (2)'!G178*1.6*($K$2/100+1)</f>
        <v>521.22977279999986</v>
      </c>
      <c r="H178" s="22">
        <f>'[1]Аксессуары (2)'!H178*1.8*($K$2/100+1)</f>
        <v>814.42151999999999</v>
      </c>
      <c r="I178" s="22">
        <f>'[1]Аксессуары (2)'!J178*1.5*($K$2/100+1)</f>
        <v>1018.0269</v>
      </c>
      <c r="J178" s="23">
        <f>'[1]Аксессуары (2)'!J178*1.8*($K$2/100+1)</f>
        <v>1221.6322799999998</v>
      </c>
      <c r="K178" s="26"/>
      <c r="L178" s="26"/>
      <c r="M178" s="26"/>
    </row>
    <row r="179" spans="1:13" ht="15.75" x14ac:dyDescent="0.25">
      <c r="A179" s="25" t="s">
        <v>182</v>
      </c>
      <c r="B179" s="21">
        <f>'[1]Аксессуары (2)'!B179*1.3*($K$2/100+1)</f>
        <v>277.86265650000001</v>
      </c>
      <c r="C179" s="21">
        <f>'[1]Аксессуары (2)'!C179*1.3*($K$2/100+1)</f>
        <v>308.73628499999995</v>
      </c>
      <c r="D179" s="21">
        <f>'[1]Аксессуары (2)'!D179*1.3*($K$2/100+1)</f>
        <v>339.6099135</v>
      </c>
      <c r="E179" s="21">
        <f>'[1]Аксессуары (2)'!E179*1.6*($K$2/100+1)</f>
        <v>455.97974399999998</v>
      </c>
      <c r="F179" s="21">
        <f>'[1]Аксессуары (2)'!F179*1.6*($K$2/100+1)</f>
        <v>501.57771839999998</v>
      </c>
      <c r="G179" s="21">
        <f>'[1]Аксессуары (2)'!G179*1.6*($K$2/100+1)</f>
        <v>547.17569279999998</v>
      </c>
      <c r="H179" s="22">
        <f>'[1]Аксессуары (2)'!H179*1.8*($K$2/100+1)</f>
        <v>854.96202000000005</v>
      </c>
      <c r="I179" s="22">
        <f>'[1]Аксессуары (2)'!J179*1.5*($K$2/100+1)</f>
        <v>1068.7025249999999</v>
      </c>
      <c r="J179" s="23">
        <f>'[1]Аксессуары (2)'!J179*1.8*($K$2/100+1)</f>
        <v>1282.4430299999999</v>
      </c>
      <c r="K179" s="26"/>
      <c r="L179" s="26"/>
      <c r="M179" s="26"/>
    </row>
    <row r="180" spans="1:13" ht="15.75" x14ac:dyDescent="0.25">
      <c r="A180" s="25" t="s">
        <v>183</v>
      </c>
      <c r="B180" s="21">
        <f>'[1]Аксессуары (2)'!B180*1.3*($K$2/100+1)</f>
        <v>282.43021950000002</v>
      </c>
      <c r="C180" s="21">
        <f>'[1]Аксессуары (2)'!C180*1.3*($K$2/100+1)</f>
        <v>313.81135499999999</v>
      </c>
      <c r="D180" s="21">
        <f>'[1]Аксессуары (2)'!D180*1.3*($K$2/100+1)</f>
        <v>345.19249050000002</v>
      </c>
      <c r="E180" s="21">
        <f>'[1]Аксессуары (2)'!E180*1.6*($K$2/100+1)</f>
        <v>463.47523199999995</v>
      </c>
      <c r="F180" s="21">
        <f>'[1]Аксессуары (2)'!F180*1.6*($K$2/100+1)</f>
        <v>509.82275520000013</v>
      </c>
      <c r="G180" s="21">
        <f>'[1]Аксессуары (2)'!G180*1.6*($K$2/100+1)</f>
        <v>556.17027840000003</v>
      </c>
      <c r="H180" s="22">
        <f>'[1]Аксессуары (2)'!H180*1.8*($K$2/100+1)</f>
        <v>869.01606000000004</v>
      </c>
      <c r="I180" s="22">
        <f>'[1]Аксессуары (2)'!J180*1.5*($K$2/100+1)</f>
        <v>1086.2700750000001</v>
      </c>
      <c r="J180" s="23">
        <f>'[1]Аксессуары (2)'!J180*1.8*($K$2/100+1)</f>
        <v>1303.5240900000001</v>
      </c>
      <c r="K180" s="26"/>
      <c r="L180" s="26"/>
      <c r="M180" s="26"/>
    </row>
    <row r="181" spans="1:13" ht="15.75" x14ac:dyDescent="0.25">
      <c r="A181" s="25" t="s">
        <v>184</v>
      </c>
      <c r="B181" s="21">
        <f>'[1]Аксессуары (2)'!B181*1.3*($K$2/100+1)</f>
        <v>284.53832549999993</v>
      </c>
      <c r="C181" s="21">
        <f>'[1]Аксессуары (2)'!C181*1.3*($K$2/100+1)</f>
        <v>316.15369499999997</v>
      </c>
      <c r="D181" s="21">
        <f>'[1]Аксессуары (2)'!D181*1.3*($K$2/100+1)</f>
        <v>347.76906450000001</v>
      </c>
      <c r="E181" s="21">
        <f>'[1]Аксессуары (2)'!E181*1.6*($K$2/100+1)</f>
        <v>466.93468799999988</v>
      </c>
      <c r="F181" s="21">
        <f>'[1]Аксессуары (2)'!F181*1.6*($K$2/100+1)</f>
        <v>513.62815680000006</v>
      </c>
      <c r="G181" s="21">
        <f>'[1]Аксессуары (2)'!G181*1.6*($K$2/100+1)</f>
        <v>560.32162559999995</v>
      </c>
      <c r="H181" s="22">
        <f>'[1]Аксессуары (2)'!H181*1.8*($K$2/100+1)</f>
        <v>875.50253999999984</v>
      </c>
      <c r="I181" s="22">
        <f>'[1]Аксессуары (2)'!J181*1.5*($K$2/100+1)</f>
        <v>1094.3781750000001</v>
      </c>
      <c r="J181" s="23">
        <f>'[1]Аксессуары (2)'!J181*1.8*($K$2/100+1)</f>
        <v>1313.2538100000002</v>
      </c>
      <c r="K181" s="26"/>
      <c r="L181" s="26"/>
      <c r="M181" s="26"/>
    </row>
    <row r="182" spans="1:13" ht="15.75" x14ac:dyDescent="0.25">
      <c r="A182" s="25" t="s">
        <v>185</v>
      </c>
      <c r="B182" s="21">
        <f>'[1]Аксессуары (2)'!B182*1.3*($K$2/100+1)</f>
        <v>291.38967000000002</v>
      </c>
      <c r="C182" s="21">
        <f>'[1]Аксессуары (2)'!C182*1.3*($K$2/100+1)</f>
        <v>323.7663</v>
      </c>
      <c r="D182" s="21">
        <f>'[1]Аксессуары (2)'!D182*1.3*($K$2/100+1)</f>
        <v>356.14293000000004</v>
      </c>
      <c r="E182" s="21">
        <f>'[1]Аксессуары (2)'!E182*1.6*($K$2/100+1)</f>
        <v>478.17791999999997</v>
      </c>
      <c r="F182" s="21">
        <f>'[1]Аксессуары (2)'!F182*1.6*($K$2/100+1)</f>
        <v>525.99571200000003</v>
      </c>
      <c r="G182" s="21">
        <f>'[1]Аксессуары (2)'!G182*1.6*($K$2/100+1)</f>
        <v>573.81350399999997</v>
      </c>
      <c r="H182" s="22">
        <f>'[1]Аксессуары (2)'!H182*1.8*($K$2/100+1)</f>
        <v>896.58359999999993</v>
      </c>
      <c r="I182" s="22">
        <f>'[1]Аксессуары (2)'!J182*1.5*($K$2/100+1)</f>
        <v>1120.7294999999999</v>
      </c>
      <c r="J182" s="23">
        <f>'[1]Аксессуары (2)'!J182*1.8*($K$2/100+1)</f>
        <v>1344.8753999999999</v>
      </c>
      <c r="K182" s="26"/>
      <c r="L182" s="26"/>
      <c r="M182" s="26"/>
    </row>
    <row r="183" spans="1:13" ht="15.75" x14ac:dyDescent="0.25">
      <c r="A183" s="25" t="s">
        <v>186</v>
      </c>
      <c r="B183" s="21">
        <f>'[1]Аксессуары (2)'!B183*1.3*($K$2/100+1)</f>
        <v>300.52479599999998</v>
      </c>
      <c r="C183" s="21">
        <f>'[1]Аксессуары (2)'!C183*1.3*($K$2/100+1)</f>
        <v>333.91644000000002</v>
      </c>
      <c r="D183" s="21">
        <f>'[1]Аксессуары (2)'!D183*1.3*($K$2/100+1)</f>
        <v>367.30808400000006</v>
      </c>
      <c r="E183" s="21">
        <f>'[1]Аксессуары (2)'!E183*1.6*($K$2/100+1)</f>
        <v>493.16889599999996</v>
      </c>
      <c r="F183" s="21">
        <f>'[1]Аксессуары (2)'!F183*1.6*($K$2/100+1)</f>
        <v>542.48578559999999</v>
      </c>
      <c r="G183" s="21">
        <f>'[1]Аксессуары (2)'!G183*1.6*($K$2/100+1)</f>
        <v>591.80267519999995</v>
      </c>
      <c r="H183" s="22">
        <f>'[1]Аксессуары (2)'!H183*1.8*($K$2/100+1)</f>
        <v>924.69168000000002</v>
      </c>
      <c r="I183" s="22">
        <f>'[1]Аксессуары (2)'!J183*1.5*($K$2/100+1)</f>
        <v>1155.8645999999997</v>
      </c>
      <c r="J183" s="23">
        <f>'[1]Аксессуары (2)'!J183*1.8*($K$2/100+1)</f>
        <v>1387.0375199999999</v>
      </c>
      <c r="K183" s="26"/>
      <c r="L183" s="26"/>
      <c r="M183" s="26"/>
    </row>
    <row r="184" spans="1:13" ht="15.75" x14ac:dyDescent="0.25">
      <c r="A184" s="25" t="s">
        <v>187</v>
      </c>
      <c r="B184" s="21">
        <f>'[1]Аксессуары (2)'!B184*1.3*($K$2/100+1)</f>
        <v>298.24101449999995</v>
      </c>
      <c r="C184" s="21">
        <f>'[1]Аксессуары (2)'!C184*1.3*($K$2/100+1)</f>
        <v>331.37890499999997</v>
      </c>
      <c r="D184" s="21">
        <f>'[1]Аксессуары (2)'!D184*1.3*($K$2/100+1)</f>
        <v>364.5167955</v>
      </c>
      <c r="E184" s="21">
        <f>'[1]Аксессуары (2)'!E184*1.6*($K$2/100+1)</f>
        <v>489.42115199999995</v>
      </c>
      <c r="F184" s="21">
        <f>'[1]Аксессуары (2)'!F184*1.6*($K$2/100+1)</f>
        <v>538.36326720000011</v>
      </c>
      <c r="G184" s="21">
        <f>'[1]Аксессуары (2)'!G184*1.6*($K$2/100+1)</f>
        <v>587.30538239999998</v>
      </c>
      <c r="H184" s="22">
        <f>'[1]Аксессуары (2)'!H184*1.8*($K$2/100+1)</f>
        <v>917.66465999999991</v>
      </c>
      <c r="I184" s="22">
        <f>'[1]Аксессуары (2)'!J184*1.5*($K$2/100+1)</f>
        <v>1147.0808249999998</v>
      </c>
      <c r="J184" s="23">
        <f>'[1]Аксессуары (2)'!J184*1.8*($K$2/100+1)</f>
        <v>1376.4969899999999</v>
      </c>
      <c r="K184" s="26"/>
      <c r="L184" s="26"/>
      <c r="M184" s="26"/>
    </row>
    <row r="185" spans="1:13" ht="15.75" x14ac:dyDescent="0.25">
      <c r="A185" s="25" t="s">
        <v>188</v>
      </c>
      <c r="B185" s="21">
        <f>'[1]Аксессуары (2)'!B185*1.3*($K$2/100+1)</f>
        <v>313.87613399999998</v>
      </c>
      <c r="C185" s="21">
        <f>'[1]Аксессуары (2)'!C185*1.3*($K$2/100+1)</f>
        <v>348.75125999999995</v>
      </c>
      <c r="D185" s="21">
        <f>'[1]Аксессуары (2)'!D185*1.3*($K$2/100+1)</f>
        <v>383.62638600000002</v>
      </c>
      <c r="E185" s="21">
        <f>'[1]Аксессуары (2)'!E185*1.6*($K$2/100+1)</f>
        <v>515.07878399999993</v>
      </c>
      <c r="F185" s="21">
        <f>'[1]Аксессуары (2)'!F185*1.6*($K$2/100+1)</f>
        <v>566.58666240000002</v>
      </c>
      <c r="G185" s="21">
        <f>'[1]Аксессуары (2)'!G185*1.6*($K$2/100+1)</f>
        <v>618.0945408</v>
      </c>
      <c r="H185" s="22">
        <f>'[1]Аксессуары (2)'!H185*1.8*($K$2/100+1)</f>
        <v>965.77271999999982</v>
      </c>
      <c r="I185" s="22">
        <f>'[1]Аксессуары (2)'!J185*1.5*($K$2/100+1)</f>
        <v>1207.2158999999999</v>
      </c>
      <c r="J185" s="23">
        <f>'[1]Аксессуары (2)'!J185*1.8*($K$2/100+1)</f>
        <v>1448.6590800000001</v>
      </c>
      <c r="K185" s="26"/>
      <c r="L185" s="26"/>
      <c r="M185" s="26"/>
    </row>
    <row r="186" spans="1:13" ht="15.75" x14ac:dyDescent="0.25">
      <c r="A186" s="25" t="s">
        <v>189</v>
      </c>
      <c r="B186" s="21">
        <f>'[1]Аксессуары (2)'!B186*1.3*($K$2/100+1)</f>
        <v>324.41666399999997</v>
      </c>
      <c r="C186" s="21">
        <f>'[1]Аксессуары (2)'!C186*1.3*($K$2/100+1)</f>
        <v>360.46296000000001</v>
      </c>
      <c r="D186" s="21">
        <f>'[1]Аксессуары (2)'!D186*1.3*($K$2/100+1)</f>
        <v>396.50925600000005</v>
      </c>
      <c r="E186" s="21">
        <f>'[1]Аксессуары (2)'!E186*1.6*($K$2/100+1)</f>
        <v>532.37606400000004</v>
      </c>
      <c r="F186" s="21">
        <f>'[1]Аксессуары (2)'!F186*1.6*($K$2/100+1)</f>
        <v>585.61367040000016</v>
      </c>
      <c r="G186" s="21">
        <f>'[1]Аксессуары (2)'!G186*1.6*($K$2/100+1)</f>
        <v>638.85127679999994</v>
      </c>
      <c r="H186" s="22">
        <f>'[1]Аксессуары (2)'!H186*1.8*($K$2/100+1)</f>
        <v>998.20511999999997</v>
      </c>
      <c r="I186" s="22">
        <f>'[1]Аксессуары (2)'!J186*1.5*($K$2/100+1)</f>
        <v>1247.7564</v>
      </c>
      <c r="J186" s="23">
        <f>'[1]Аксессуары (2)'!J186*1.8*($K$2/100+1)</f>
        <v>1497.3076799999999</v>
      </c>
      <c r="K186" s="26"/>
      <c r="L186" s="26"/>
      <c r="M186" s="26"/>
    </row>
    <row r="187" spans="1:13" ht="15.75" x14ac:dyDescent="0.25">
      <c r="A187" s="25" t="s">
        <v>190</v>
      </c>
      <c r="B187" s="21">
        <f>'[1]Аксессуары (2)'!B187*1.3*($K$2/100+1)</f>
        <v>354.63284999999996</v>
      </c>
      <c r="C187" s="21">
        <f>'[1]Аксессуары (2)'!C187*1.3*($K$2/100+1)</f>
        <v>394.03649999999999</v>
      </c>
      <c r="D187" s="21">
        <f>'[1]Аксессуары (2)'!D187*1.3*($K$2/100+1)</f>
        <v>433.44014999999996</v>
      </c>
      <c r="E187" s="21">
        <f>'[1]Аксессуары (2)'!E187*1.6*($K$2/100+1)</f>
        <v>581.96159999999986</v>
      </c>
      <c r="F187" s="21">
        <f>'[1]Аксессуары (2)'!F187*1.6*($K$2/100+1)</f>
        <v>640.15775999999994</v>
      </c>
      <c r="G187" s="21">
        <f>'[1]Аксессуары (2)'!G187*1.6*($K$2/100+1)</f>
        <v>698.3539199999999</v>
      </c>
      <c r="H187" s="22">
        <f>'[1]Аксессуары (2)'!H187*1.8*($K$2/100+1)</f>
        <v>1091.1779999999999</v>
      </c>
      <c r="I187" s="22">
        <f>'[1]Аксессуары (2)'!J187*1.5*($K$2/100+1)</f>
        <v>1363.9724999999996</v>
      </c>
      <c r="J187" s="23">
        <f>'[1]Аксессуары (2)'!J187*1.8*($K$2/100+1)</f>
        <v>1636.7669999999998</v>
      </c>
      <c r="K187" s="26"/>
      <c r="L187" s="26"/>
      <c r="M187" s="26"/>
    </row>
    <row r="188" spans="1:13" ht="15.75" x14ac:dyDescent="0.25">
      <c r="A188" s="25" t="s">
        <v>191</v>
      </c>
      <c r="B188" s="21">
        <f>'[1]Аксессуары (2)'!B188*1.3*($K$2/100+1)</f>
        <v>322.48423349999996</v>
      </c>
      <c r="C188" s="21">
        <f>'[1]Аксессуары (2)'!C188*1.3*($K$2/100+1)</f>
        <v>358.31581499999999</v>
      </c>
      <c r="D188" s="21">
        <f>'[1]Аксессуары (2)'!D188*1.3*($K$2/100+1)</f>
        <v>394.14739650000001</v>
      </c>
      <c r="E188" s="21">
        <f>'[1]Аксессуары (2)'!E188*1.6*($K$2/100+1)</f>
        <v>529.20489600000008</v>
      </c>
      <c r="F188" s="21">
        <f>'[1]Аксессуары (2)'!F188*1.6*($K$2/100+1)</f>
        <v>582.12538559999996</v>
      </c>
      <c r="G188" s="21">
        <f>'[1]Аксессуары (2)'!G188*1.6*($K$2/100+1)</f>
        <v>635.04587519999995</v>
      </c>
      <c r="H188" s="22">
        <f>'[1]Аксессуары (2)'!H188*1.8*($K$2/100+1)</f>
        <v>992.2591799999999</v>
      </c>
      <c r="I188" s="22">
        <f>'[1]Аксессуары (2)'!J188*1.5*($K$2/100+1)</f>
        <v>1240.3239749999998</v>
      </c>
      <c r="J188" s="23">
        <f>'[1]Аксессуары (2)'!J188*1.8*($K$2/100+1)</f>
        <v>1488.3887699999998</v>
      </c>
      <c r="K188" s="26"/>
      <c r="L188" s="26"/>
      <c r="M188" s="26"/>
    </row>
    <row r="189" spans="1:13" ht="15.75" x14ac:dyDescent="0.25">
      <c r="A189" s="25" t="s">
        <v>192</v>
      </c>
      <c r="B189" s="21">
        <f>'[1]Аксессуары (2)'!B189*1.3*($K$2/100+1)</f>
        <v>328.45720050000006</v>
      </c>
      <c r="C189" s="21">
        <f>'[1]Аксессуары (2)'!C189*1.3*($K$2/100+1)</f>
        <v>364.95244500000001</v>
      </c>
      <c r="D189" s="21">
        <f>'[1]Аксессуары (2)'!D189*1.3*($K$2/100+1)</f>
        <v>401.44768950000008</v>
      </c>
      <c r="E189" s="21">
        <f>'[1]Аксессуары (2)'!E189*1.6*($K$2/100+1)</f>
        <v>539.00668800000005</v>
      </c>
      <c r="F189" s="21">
        <f>'[1]Аксессуары (2)'!F189*1.6*($K$2/100+1)</f>
        <v>592.9073568</v>
      </c>
      <c r="G189" s="21">
        <f>'[1]Аксессуары (2)'!G189*1.6*($K$2/100+1)</f>
        <v>646.80802559999995</v>
      </c>
      <c r="H189" s="22">
        <f>'[1]Аксессуары (2)'!H189*1.8*($K$2/100+1)</f>
        <v>1010.6375400000002</v>
      </c>
      <c r="I189" s="22">
        <f>'[1]Аксессуары (2)'!J189*1.5*($K$2/100+1)</f>
        <v>1263.2969250000001</v>
      </c>
      <c r="J189" s="23">
        <f>'[1]Аксессуары (2)'!J189*1.8*($K$2/100+1)</f>
        <v>1515.95631</v>
      </c>
      <c r="K189" s="26"/>
      <c r="L189" s="26"/>
      <c r="M189" s="26"/>
    </row>
    <row r="190" spans="1:13" ht="15.75" x14ac:dyDescent="0.25">
      <c r="A190" s="25" t="s">
        <v>193</v>
      </c>
      <c r="B190" s="21">
        <f>'[1]Аксессуары (2)'!B190*1.3*($K$2/100+1)</f>
        <v>330.91665749999993</v>
      </c>
      <c r="C190" s="21">
        <f>'[1]Аксессуары (2)'!C190*1.3*($K$2/100+1)</f>
        <v>367.68517499999996</v>
      </c>
      <c r="D190" s="21">
        <f>'[1]Аксессуары (2)'!D190*1.3*($K$2/100+1)</f>
        <v>404.45369249999999</v>
      </c>
      <c r="E190" s="21">
        <f>'[1]Аксессуары (2)'!E190*1.6*($K$2/100+1)</f>
        <v>543.04272000000003</v>
      </c>
      <c r="F190" s="21">
        <f>'[1]Аксессуары (2)'!F190*1.6*($K$2/100+1)</f>
        <v>597.346992</v>
      </c>
      <c r="G190" s="21">
        <f>'[1]Аксессуары (2)'!G190*1.6*($K$2/100+1)</f>
        <v>651.65126399999986</v>
      </c>
      <c r="H190" s="22">
        <f>'[1]Аксессуары (2)'!H190*1.8*($K$2/100+1)</f>
        <v>1018.2050999999998</v>
      </c>
      <c r="I190" s="22">
        <f>'[1]Аксессуары (2)'!J190*1.5*($K$2/100+1)</f>
        <v>1272.7563749999999</v>
      </c>
      <c r="J190" s="23">
        <f>'[1]Аксессуары (2)'!J190*1.8*($K$2/100+1)</f>
        <v>1527.30765</v>
      </c>
      <c r="K190" s="26"/>
      <c r="L190" s="26"/>
      <c r="M190" s="26"/>
    </row>
    <row r="191" spans="1:13" ht="15.75" x14ac:dyDescent="0.25">
      <c r="A191" s="25" t="s">
        <v>194</v>
      </c>
      <c r="B191" s="21">
        <f>'[1]Аксессуары (2)'!B191*1.3*($K$2/100+1)</f>
        <v>339.87610799999999</v>
      </c>
      <c r="C191" s="21">
        <f>'[1]Аксессуары (2)'!C191*1.3*($K$2/100+1)</f>
        <v>377.64011999999997</v>
      </c>
      <c r="D191" s="21">
        <f>'[1]Аксессуары (2)'!D191*1.3*($K$2/100+1)</f>
        <v>415.40413199999995</v>
      </c>
      <c r="E191" s="21">
        <f>'[1]Аксессуары (2)'!E191*1.6*($K$2/100+1)</f>
        <v>557.74540799999988</v>
      </c>
      <c r="F191" s="21">
        <f>'[1]Аксессуары (2)'!F191*1.6*($K$2/100+1)</f>
        <v>613.51994879999995</v>
      </c>
      <c r="G191" s="21">
        <f>'[1]Аксессуары (2)'!G191*1.6*($K$2/100+1)</f>
        <v>669.29448959999991</v>
      </c>
      <c r="H191" s="22">
        <f>'[1]Аксессуары (2)'!H191*1.8*($K$2/100+1)</f>
        <v>1045.7726399999999</v>
      </c>
      <c r="I191" s="22">
        <f>'[1]Аксессуары (2)'!J191*1.5*($K$2/100+1)</f>
        <v>1307.2157999999997</v>
      </c>
      <c r="J191" s="23">
        <f>'[1]Аксессуары (2)'!J191*1.8*($K$2/100+1)</f>
        <v>1568.6589599999995</v>
      </c>
      <c r="K191" s="26"/>
      <c r="L191" s="26"/>
      <c r="M191" s="26"/>
    </row>
    <row r="192" spans="1:13" ht="15.75" x14ac:dyDescent="0.25">
      <c r="A192" s="25" t="s">
        <v>195</v>
      </c>
      <c r="B192" s="21">
        <f>'[1]Аксессуары (2)'!B192*1.3*($K$2/100+1)</f>
        <v>352.87609500000002</v>
      </c>
      <c r="C192" s="21">
        <f>'[1]Аксессуары (2)'!C192*1.3*($K$2/100+1)</f>
        <v>392.08454999999998</v>
      </c>
      <c r="D192" s="21">
        <f>'[1]Аксессуары (2)'!D192*1.3*($K$2/100+1)</f>
        <v>431.29300499999999</v>
      </c>
      <c r="E192" s="21">
        <f>'[1]Аксессуары (2)'!E192*1.6*($K$2/100+1)</f>
        <v>579.07871999999998</v>
      </c>
      <c r="F192" s="21">
        <f>'[1]Аксессуары (2)'!F192*1.6*($K$2/100+1)</f>
        <v>636.98659200000009</v>
      </c>
      <c r="G192" s="21">
        <f>'[1]Аксессуары (2)'!G192*1.6*($K$2/100+1)</f>
        <v>694.89446399999986</v>
      </c>
      <c r="H192" s="22">
        <f>'[1]Аксессуары (2)'!H192*1.8*($K$2/100+1)</f>
        <v>1085.7726</v>
      </c>
      <c r="I192" s="22">
        <f>'[1]Аксессуары (2)'!J192*1.5*($K$2/100+1)</f>
        <v>1357.2157500000001</v>
      </c>
      <c r="J192" s="23">
        <f>'[1]Аксессуары (2)'!J192*1.8*($K$2/100+1)</f>
        <v>1628.6588999999999</v>
      </c>
      <c r="K192" s="26"/>
      <c r="L192" s="26"/>
      <c r="M192" s="26"/>
    </row>
    <row r="193" spans="1:13" ht="15.75" x14ac:dyDescent="0.25">
      <c r="A193" s="25" t="s">
        <v>196</v>
      </c>
      <c r="B193" s="21">
        <f>'[1]Аксессуары (2)'!B193*1.3*($K$2/100+1)</f>
        <v>372.2004</v>
      </c>
      <c r="C193" s="21">
        <f>'[1]Аксессуары (2)'!C193*1.3*($K$2/100+1)</f>
        <v>413.55599999999998</v>
      </c>
      <c r="D193" s="21">
        <f>'[1]Аксессуары (2)'!D193*1.3*($K$2/100+1)</f>
        <v>454.91160000000008</v>
      </c>
      <c r="E193" s="21">
        <f>'[1]Аксессуары (2)'!E193*1.6*($K$2/100+1)</f>
        <v>610.79040000000009</v>
      </c>
      <c r="F193" s="21">
        <f>'[1]Аксессуары (2)'!F193*1.6*($K$2/100+1)</f>
        <v>671.86944000000005</v>
      </c>
      <c r="G193" s="21">
        <f>'[1]Аксессуары (2)'!G193*1.6*($K$2/100+1)</f>
        <v>732.94848000000002</v>
      </c>
      <c r="H193" s="22">
        <f>'[1]Аксессуары (2)'!H193*1.8*($K$2/100+1)</f>
        <v>1145.232</v>
      </c>
      <c r="I193" s="22">
        <f>'[1]Аксессуары (2)'!J193*1.5*($K$2/100+1)</f>
        <v>1431.5400000000002</v>
      </c>
      <c r="J193" s="23">
        <f>'[1]Аксессуары (2)'!J193*1.8*($K$2/100+1)</f>
        <v>1717.8480000000002</v>
      </c>
      <c r="K193" s="26"/>
      <c r="L193" s="26"/>
      <c r="M193" s="26"/>
    </row>
    <row r="194" spans="1:13" ht="15.75" x14ac:dyDescent="0.25">
      <c r="A194" s="25" t="s">
        <v>197</v>
      </c>
      <c r="B194" s="21">
        <f>'[1]Аксессуары (2)'!B194*1.3*($K$2/100+1)</f>
        <v>413.1327915</v>
      </c>
      <c r="C194" s="21">
        <f>'[1]Аксессуары (2)'!C194*1.3*($K$2/100+1)</f>
        <v>459.03643499999993</v>
      </c>
      <c r="D194" s="21">
        <f>'[1]Аксессуары (2)'!D194*1.3*($K$2/100+1)</f>
        <v>504.94007849999997</v>
      </c>
      <c r="E194" s="21">
        <f>'[1]Аксессуары (2)'!E194*1.6*($K$2/100+1)</f>
        <v>677.96150399999988</v>
      </c>
      <c r="F194" s="21">
        <f>'[1]Аксессуары (2)'!F194*1.6*($K$2/100+1)</f>
        <v>745.75765439999998</v>
      </c>
      <c r="G194" s="21">
        <f>'[1]Аксессуары (2)'!G194*1.6*($K$2/100+1)</f>
        <v>813.55380479999974</v>
      </c>
      <c r="H194" s="22">
        <f>'[1]Аксессуары (2)'!H194*1.8*($K$2/100+1)</f>
        <v>1271.1778199999999</v>
      </c>
      <c r="I194" s="22">
        <f>'[1]Аксессуары (2)'!J194*1.5*($K$2/100+1)</f>
        <v>1588.9722749999999</v>
      </c>
      <c r="J194" s="23">
        <f>'[1]Аксессуары (2)'!J194*1.8*($K$2/100+1)</f>
        <v>1906.7667300000001</v>
      </c>
      <c r="K194" s="26"/>
      <c r="L194" s="26"/>
      <c r="M194" s="26"/>
    </row>
    <row r="195" spans="1:13" ht="15.75" x14ac:dyDescent="0.25">
      <c r="A195" s="25" t="s">
        <v>198</v>
      </c>
      <c r="B195" s="21">
        <f>'[1]Аксессуары (2)'!B195*1.3*($K$2/100+1)</f>
        <v>363.41662500000001</v>
      </c>
      <c r="C195" s="21">
        <f>'[1]Аксессуары (2)'!C195*1.3*($K$2/100+1)</f>
        <v>403.79624999999999</v>
      </c>
      <c r="D195" s="21">
        <f>'[1]Аксессуары (2)'!D195*1.3*($K$2/100+1)</f>
        <v>444.17587500000008</v>
      </c>
      <c r="E195" s="21">
        <f>'[1]Аксессуары (2)'!E195*1.6*($K$2/100+1)</f>
        <v>596.37600000000009</v>
      </c>
      <c r="F195" s="21">
        <f>'[1]Аксессуары (2)'!F195*1.6*($K$2/100+1)</f>
        <v>656.01360000000011</v>
      </c>
      <c r="G195" s="21">
        <f>'[1]Аксессуары (2)'!G195*1.6*($K$2/100+1)</f>
        <v>715.65120000000002</v>
      </c>
      <c r="H195" s="22">
        <f>'[1]Аксессуары (2)'!H195*1.8*($K$2/100+1)</f>
        <v>1118.2049999999999</v>
      </c>
      <c r="I195" s="22">
        <f>'[1]Аксессуары (2)'!J195*1.5*($K$2/100+1)</f>
        <v>1397.7562499999999</v>
      </c>
      <c r="J195" s="23">
        <f>'[1]Аксессуары (2)'!J195*1.8*($K$2/100+1)</f>
        <v>1677.3075000000001</v>
      </c>
      <c r="K195" s="26"/>
      <c r="L195" s="26"/>
      <c r="M195" s="26"/>
    </row>
    <row r="196" spans="1:13" ht="15.75" x14ac:dyDescent="0.25">
      <c r="A196" s="25" t="s">
        <v>199</v>
      </c>
      <c r="B196" s="21">
        <f>'[1]Аксессуары (2)'!B196*1.3*($K$2/100+1)</f>
        <v>398.55172499999998</v>
      </c>
      <c r="C196" s="21">
        <f>'[1]Аксессуары (2)'!C196*1.3*($K$2/100+1)</f>
        <v>442.83524999999997</v>
      </c>
      <c r="D196" s="21">
        <f>'[1]Аксессуары (2)'!D196*1.3*($K$2/100+1)</f>
        <v>487.11877499999997</v>
      </c>
      <c r="E196" s="21">
        <f>'[1]Аксессуары (2)'!E196*1.6*($K$2/100+1)</f>
        <v>654.03359999999998</v>
      </c>
      <c r="F196" s="21">
        <f>'[1]Аксессуары (2)'!F196*1.6*($K$2/100+1)</f>
        <v>719.43696000000011</v>
      </c>
      <c r="G196" s="21">
        <f>'[1]Аксессуары (2)'!G196*1.6*($K$2/100+1)</f>
        <v>784.84031999999991</v>
      </c>
      <c r="H196" s="22">
        <f>'[1]Аксессуары (2)'!H196*1.8*($K$2/100+1)</f>
        <v>1226.3129999999999</v>
      </c>
      <c r="I196" s="22">
        <f>'[1]Аксессуары (2)'!J196*1.5*($K$2/100+1)</f>
        <v>1532.8912499999997</v>
      </c>
      <c r="J196" s="23">
        <f>'[1]Аксессуары (2)'!J196*1.8*($K$2/100+1)</f>
        <v>1839.4694999999997</v>
      </c>
      <c r="K196" s="26"/>
      <c r="L196" s="26"/>
      <c r="M196" s="26"/>
    </row>
    <row r="197" spans="1:13" ht="15.75" x14ac:dyDescent="0.25">
      <c r="A197" s="25" t="s">
        <v>200</v>
      </c>
      <c r="B197" s="21">
        <f>'[1]Аксессуары (2)'!B197*1.3*($K$2/100+1)</f>
        <v>433.68682499999994</v>
      </c>
      <c r="C197" s="21">
        <f>'[1]Аксессуары (2)'!C197*1.3*($K$2/100+1)</f>
        <v>481.8742499999999</v>
      </c>
      <c r="D197" s="21">
        <f>'[1]Аксессуары (2)'!D197*1.3*($K$2/100+1)</f>
        <v>530.06167500000004</v>
      </c>
      <c r="E197" s="21">
        <f>'[1]Аксессуары (2)'!E197*1.6*($K$2/100+1)</f>
        <v>711.69119999999987</v>
      </c>
      <c r="F197" s="21">
        <f>'[1]Аксессуары (2)'!F197*1.6*($K$2/100+1)</f>
        <v>782.86032000000012</v>
      </c>
      <c r="G197" s="21">
        <f>'[1]Аксессуары (2)'!G197*1.6*($K$2/100+1)</f>
        <v>854.02944000000002</v>
      </c>
      <c r="H197" s="22">
        <f>'[1]Аксессуары (2)'!H197*1.8*($K$2/100+1)</f>
        <v>1334.4209999999998</v>
      </c>
      <c r="I197" s="22">
        <f>'[1]Аксессуары (2)'!J197*1.5*($K$2/100+1)</f>
        <v>1668.0262499999999</v>
      </c>
      <c r="J197" s="23">
        <f>'[1]Аксессуары (2)'!J197*1.8*($K$2/100+1)</f>
        <v>2001.6314999999997</v>
      </c>
      <c r="K197" s="26"/>
      <c r="L197" s="26"/>
      <c r="M197" s="26"/>
    </row>
    <row r="198" spans="1:13" ht="15.75" x14ac:dyDescent="0.25">
      <c r="A198" s="25" t="s">
        <v>201</v>
      </c>
      <c r="B198" s="21">
        <f>'[1]Аксессуары (2)'!B198*1.3*($K$2/100+1)</f>
        <v>468.82192499999996</v>
      </c>
      <c r="C198" s="21">
        <f>'[1]Аксессуары (2)'!C198*1.3*($K$2/100+1)</f>
        <v>520.91324999999995</v>
      </c>
      <c r="D198" s="21">
        <f>'[1]Аксессуары (2)'!D198*1.3*($K$2/100+1)</f>
        <v>573.00457500000005</v>
      </c>
      <c r="E198" s="21">
        <f>'[1]Аксессуары (2)'!E198*1.6*($K$2/100+1)</f>
        <v>769.34879999999987</v>
      </c>
      <c r="F198" s="21">
        <f>'[1]Аксессуары (2)'!F198*1.6*($K$2/100+1)</f>
        <v>846.28367999999989</v>
      </c>
      <c r="G198" s="21">
        <f>'[1]Аксессуары (2)'!G198*1.6*($K$2/100+1)</f>
        <v>923.21855999999991</v>
      </c>
      <c r="H198" s="22">
        <f>'[1]Аксессуары (2)'!H198*1.8*($K$2/100+1)</f>
        <v>1442.529</v>
      </c>
      <c r="I198" s="22">
        <f>'[1]Аксессуары (2)'!J198*1.5*($K$2/100+1)</f>
        <v>1803.1612499999997</v>
      </c>
      <c r="J198" s="23">
        <f>'[1]Аксессуары (2)'!J198*1.8*($K$2/100+1)</f>
        <v>2163.7934999999998</v>
      </c>
      <c r="K198" s="26"/>
      <c r="L198" s="26"/>
      <c r="M198" s="26"/>
    </row>
    <row r="199" spans="1:13" ht="15.75" x14ac:dyDescent="0.25">
      <c r="A199" s="25" t="s">
        <v>202</v>
      </c>
      <c r="B199" s="21">
        <f>'[1]Аксессуары (2)'!B199*1.3*($K$2/100+1)</f>
        <v>486.38947499999995</v>
      </c>
      <c r="C199" s="21">
        <f>'[1]Аксессуары (2)'!C199*1.3*($K$2/100+1)</f>
        <v>540.43274999999994</v>
      </c>
      <c r="D199" s="21">
        <f>'[1]Аксессуары (2)'!D199*1.3*($K$2/100+1)</f>
        <v>594.47602499999994</v>
      </c>
      <c r="E199" s="21">
        <f>'[1]Аксессуары (2)'!E199*1.6*($K$2/100+1)</f>
        <v>798.17759999999987</v>
      </c>
      <c r="F199" s="21">
        <f>'[1]Аксессуары (2)'!F199*1.6*($K$2/100+1)</f>
        <v>877.99535999999989</v>
      </c>
      <c r="G199" s="21">
        <f>'[1]Аксессуары (2)'!G199*1.6*($K$2/100+1)</f>
        <v>957.81311999999969</v>
      </c>
      <c r="H199" s="22">
        <f>'[1]Аксессуары (2)'!H199*1.8*($K$2/100+1)</f>
        <v>1496.5829999999999</v>
      </c>
      <c r="I199" s="22">
        <f>'[1]Аксессуары (2)'!J199*1.5*($K$2/100+1)</f>
        <v>1870.7287499999998</v>
      </c>
      <c r="J199" s="23">
        <f>'[1]Аксессуары (2)'!J199*1.8*($K$2/100+1)</f>
        <v>2244.8744999999999</v>
      </c>
      <c r="K199" s="26"/>
      <c r="L199" s="26"/>
      <c r="M199" s="26"/>
    </row>
    <row r="200" spans="1:13" ht="15.75" x14ac:dyDescent="0.25">
      <c r="A200" s="25" t="s">
        <v>203</v>
      </c>
      <c r="B200" s="21">
        <f>'[1]Аксессуары (2)'!B200*1.3*($K$2/100+1)</f>
        <v>383.794983</v>
      </c>
      <c r="C200" s="21">
        <f>'[1]Аксессуары (2)'!C200*1.3*($K$2/100+1)</f>
        <v>426.43886999999995</v>
      </c>
      <c r="D200" s="21">
        <f>'[1]Аксессуары (2)'!D200*1.3*($K$2/100+1)</f>
        <v>469.08275699999996</v>
      </c>
      <c r="E200" s="21">
        <f>'[1]Аксессуары (2)'!E200*1.6*($K$2/100+1)</f>
        <v>629.81740799999989</v>
      </c>
      <c r="F200" s="21">
        <f>'[1]Аксессуары (2)'!F200*1.6*($K$2/100+1)</f>
        <v>692.79914880000001</v>
      </c>
      <c r="G200" s="21">
        <f>'[1]Аксессуары (2)'!G200*1.6*($K$2/100+1)</f>
        <v>755.7808895999998</v>
      </c>
      <c r="H200" s="22">
        <f>'[1]Аксессуары (2)'!H200*1.8*($K$2/100+1)</f>
        <v>1180.9076399999999</v>
      </c>
      <c r="I200" s="22">
        <f>'[1]Аксессуары (2)'!J200*1.5*($K$2/100+1)</f>
        <v>1476.1345499999998</v>
      </c>
      <c r="J200" s="23">
        <f>'[1]Аксессуары (2)'!J200*1.8*($K$2/100+1)</f>
        <v>1771.3614599999996</v>
      </c>
      <c r="K200" s="26"/>
      <c r="L200" s="26"/>
      <c r="M200" s="26"/>
    </row>
    <row r="201" spans="1:13" ht="15.75" x14ac:dyDescent="0.25">
      <c r="A201" s="25" t="s">
        <v>204</v>
      </c>
      <c r="B201" s="21">
        <f>'[1]Аксессуары (2)'!B201*1.3*($K$2/100+1)</f>
        <v>391.34902950000003</v>
      </c>
      <c r="C201" s="21">
        <f>'[1]Аксессуары (2)'!C201*1.3*($K$2/100+1)</f>
        <v>434.83225499999998</v>
      </c>
      <c r="D201" s="21">
        <f>'[1]Аксессуары (2)'!D201*1.3*($K$2/100+1)</f>
        <v>478.31548049999998</v>
      </c>
      <c r="E201" s="21">
        <f>'[1]Аксессуары (2)'!E201*1.6*($K$2/100+1)</f>
        <v>642.2137919999999</v>
      </c>
      <c r="F201" s="21">
        <f>'[1]Аксессуары (2)'!F201*1.6*($K$2/100+1)</f>
        <v>706.43517120000013</v>
      </c>
      <c r="G201" s="21">
        <f>'[1]Аксессуары (2)'!G201*1.6*($K$2/100+1)</f>
        <v>770.6565503999999</v>
      </c>
      <c r="H201" s="22">
        <f>'[1]Аксессуары (2)'!H201*1.8*($K$2/100+1)</f>
        <v>1204.15086</v>
      </c>
      <c r="I201" s="22">
        <f>'[1]Аксессуары (2)'!J201*1.5*($K$2/100+1)</f>
        <v>1505.1885749999997</v>
      </c>
      <c r="J201" s="23">
        <f>'[1]Аксессуары (2)'!J201*1.8*($K$2/100+1)</f>
        <v>1806.2262899999996</v>
      </c>
      <c r="K201" s="26"/>
      <c r="L201" s="26"/>
      <c r="M201" s="26"/>
    </row>
    <row r="202" spans="1:13" ht="15.75" x14ac:dyDescent="0.25">
      <c r="A202" s="25" t="s">
        <v>205</v>
      </c>
      <c r="B202" s="21">
        <f>'[1]Аксессуары (2)'!B202*1.3*($K$2/100+1)</f>
        <v>398.55172499999998</v>
      </c>
      <c r="C202" s="21">
        <f>'[1]Аксессуары (2)'!C202*1.3*($K$2/100+1)</f>
        <v>442.83524999999997</v>
      </c>
      <c r="D202" s="21">
        <f>'[1]Аксессуары (2)'!D202*1.3*($K$2/100+1)</f>
        <v>487.11877499999997</v>
      </c>
      <c r="E202" s="21">
        <f>'[1]Аксессуары (2)'!E202*1.6*($K$2/100+1)</f>
        <v>654.03359999999998</v>
      </c>
      <c r="F202" s="21">
        <f>'[1]Аксессуары (2)'!F202*1.6*($K$2/100+1)</f>
        <v>719.43696000000011</v>
      </c>
      <c r="G202" s="21">
        <f>'[1]Аксессуары (2)'!G202*1.6*($K$2/100+1)</f>
        <v>784.84031999999991</v>
      </c>
      <c r="H202" s="22">
        <f>'[1]Аксессуары (2)'!H202*1.8*($K$2/100+1)</f>
        <v>1226.3129999999999</v>
      </c>
      <c r="I202" s="22">
        <f>'[1]Аксессуары (2)'!J202*1.5*($K$2/100+1)</f>
        <v>1532.8912499999997</v>
      </c>
      <c r="J202" s="23">
        <f>'[1]Аксессуары (2)'!J202*1.8*($K$2/100+1)</f>
        <v>1839.4694999999997</v>
      </c>
      <c r="K202" s="26"/>
      <c r="L202" s="26"/>
      <c r="M202" s="26"/>
    </row>
    <row r="203" spans="1:13" ht="15.75" x14ac:dyDescent="0.25">
      <c r="A203" s="25" t="s">
        <v>206</v>
      </c>
      <c r="B203" s="21">
        <f>'[1]Аксессуары (2)'!B203*1.3*($K$2/100+1)</f>
        <v>406.45712249999997</v>
      </c>
      <c r="C203" s="21">
        <f>'[1]Аксессуары (2)'!C203*1.3*($K$2/100+1)</f>
        <v>451.61902500000002</v>
      </c>
      <c r="D203" s="21">
        <f>'[1]Аксессуары (2)'!D203*1.3*($K$2/100+1)</f>
        <v>496.78092750000002</v>
      </c>
      <c r="E203" s="21">
        <f>'[1]Аксессуары (2)'!E203*1.6*($K$2/100+1)</f>
        <v>667.00655999999992</v>
      </c>
      <c r="F203" s="21">
        <f>'[1]Аксессуары (2)'!F203*1.6*($K$2/100+1)</f>
        <v>733.70721600000002</v>
      </c>
      <c r="G203" s="21">
        <f>'[1]Аксессуары (2)'!G203*1.6*($K$2/100+1)</f>
        <v>800.40787199999977</v>
      </c>
      <c r="H203" s="22">
        <f>'[1]Аксессуары (2)'!H203*1.8*($K$2/100+1)</f>
        <v>1250.6372999999999</v>
      </c>
      <c r="I203" s="22">
        <f>'[1]Аксессуары (2)'!J203*1.5*($K$2/100+1)</f>
        <v>1563.2966249999999</v>
      </c>
      <c r="J203" s="23">
        <f>'[1]Аксессуары (2)'!J203*1.8*($K$2/100+1)</f>
        <v>1875.9559499999998</v>
      </c>
      <c r="K203" s="26"/>
      <c r="L203" s="26"/>
      <c r="M203" s="26"/>
    </row>
    <row r="204" spans="1:13" ht="15.75" x14ac:dyDescent="0.25">
      <c r="A204" s="25" t="s">
        <v>207</v>
      </c>
      <c r="B204" s="21">
        <f>'[1]Аксессуары (2)'!B204*1.3*($K$2/100+1)</f>
        <v>421.56521549999997</v>
      </c>
      <c r="C204" s="21">
        <f>'[1]Аксессуары (2)'!C204*1.3*($K$2/100+1)</f>
        <v>468.40579499999996</v>
      </c>
      <c r="D204" s="21">
        <f>'[1]Аксессуары (2)'!D204*1.3*($K$2/100+1)</f>
        <v>515.2463745</v>
      </c>
      <c r="E204" s="21">
        <f>'[1]Аксессуары (2)'!E204*1.6*($K$2/100+1)</f>
        <v>691.79932799999995</v>
      </c>
      <c r="F204" s="21">
        <f>'[1]Аксессуары (2)'!F204*1.6*($K$2/100+1)</f>
        <v>760.97926079999991</v>
      </c>
      <c r="G204" s="21">
        <f>'[1]Аксессуары (2)'!G204*1.6*($K$2/100+1)</f>
        <v>830.15919359999998</v>
      </c>
      <c r="H204" s="22">
        <f>'[1]Аксессуары (2)'!H204*1.8*($K$2/100+1)</f>
        <v>1297.1237399999998</v>
      </c>
      <c r="I204" s="22">
        <f>'[1]Аксессуары (2)'!J204*1.5*($K$2/100+1)</f>
        <v>1621.4046749999998</v>
      </c>
      <c r="J204" s="23">
        <f>'[1]Аксессуары (2)'!J204*1.8*($K$2/100+1)</f>
        <v>1945.6856099999998</v>
      </c>
      <c r="K204" s="26"/>
      <c r="L204" s="26"/>
      <c r="M204" s="26"/>
    </row>
    <row r="205" spans="1:13" ht="15.75" x14ac:dyDescent="0.25">
      <c r="A205" s="25" t="s">
        <v>208</v>
      </c>
      <c r="B205" s="21">
        <f>'[1]Аксессуары (2)'!B205*1.3*($K$2/100+1)</f>
        <v>454.41653399999996</v>
      </c>
      <c r="C205" s="21">
        <f>'[1]Аксессуары (2)'!C205*1.3*($K$2/100+1)</f>
        <v>504.90725999999995</v>
      </c>
      <c r="D205" s="21">
        <f>'[1]Аксессуары (2)'!D205*1.3*($K$2/100+1)</f>
        <v>555.39798600000006</v>
      </c>
      <c r="E205" s="21">
        <f>'[1]Аксессуары (2)'!E205*1.6*($K$2/100+1)</f>
        <v>745.70918399999982</v>
      </c>
      <c r="F205" s="21">
        <f>'[1]Аксессуары (2)'!F205*1.6*($K$2/100+1)</f>
        <v>820.28010239999992</v>
      </c>
      <c r="G205" s="21">
        <f>'[1]Аксессуары (2)'!G205*1.6*($K$2/100+1)</f>
        <v>894.85102079999967</v>
      </c>
      <c r="H205" s="22">
        <f>'[1]Аксессуары (2)'!H205*1.8*($K$2/100+1)</f>
        <v>1398.20472</v>
      </c>
      <c r="I205" s="22">
        <f>'[1]Аксессуары (2)'!J205*1.5*($K$2/100+1)</f>
        <v>1747.7559000000001</v>
      </c>
      <c r="J205" s="23">
        <f>'[1]Аксессуары (2)'!J205*1.8*($K$2/100+1)</f>
        <v>2097.30708</v>
      </c>
      <c r="K205" s="26"/>
      <c r="L205" s="26"/>
      <c r="M205" s="26"/>
    </row>
    <row r="206" spans="1:13" ht="15.75" x14ac:dyDescent="0.25">
      <c r="A206" s="25" t="s">
        <v>209</v>
      </c>
      <c r="B206" s="21">
        <f>'[1]Аксессуары (2)'!B206*1.3*($K$2/100+1)</f>
        <v>489.55163400000004</v>
      </c>
      <c r="C206" s="21">
        <f>'[1]Аксессуары (2)'!C206*1.3*($K$2/100+1)</f>
        <v>543.94625999999994</v>
      </c>
      <c r="D206" s="21">
        <f>'[1]Аксессуары (2)'!D206*1.3*($K$2/100+1)</f>
        <v>598.34088600000007</v>
      </c>
      <c r="E206" s="21">
        <f>'[1]Аксессуары (2)'!E206*1.6*($K$2/100+1)</f>
        <v>803.36678399999994</v>
      </c>
      <c r="F206" s="21">
        <f>'[1]Аксессуары (2)'!F206*1.6*($K$2/100+1)</f>
        <v>883.70346239999992</v>
      </c>
      <c r="G206" s="21">
        <f>'[1]Аксессуары (2)'!G206*1.6*($K$2/100+1)</f>
        <v>964.04014079999979</v>
      </c>
      <c r="H206" s="22">
        <f>'[1]Аксессуары (2)'!H206*1.8*($K$2/100+1)</f>
        <v>1506.3127199999999</v>
      </c>
      <c r="I206" s="22">
        <f>'[1]Аксессуары (2)'!J206*1.5*($K$2/100+1)</f>
        <v>1882.8908999999999</v>
      </c>
      <c r="J206" s="23">
        <f>'[1]Аксессуары (2)'!J206*1.8*($K$2/100+1)</f>
        <v>2259.4690799999998</v>
      </c>
      <c r="K206" s="26"/>
      <c r="L206" s="26"/>
      <c r="M206" s="26"/>
    </row>
    <row r="207" spans="1:13" ht="15.75" x14ac:dyDescent="0.25">
      <c r="A207" s="25" t="s">
        <v>210</v>
      </c>
      <c r="B207" s="21">
        <f>'[1]Аксессуары (2)'!B207*1.3*($K$2/100+1)</f>
        <v>458.10571950000002</v>
      </c>
      <c r="C207" s="21">
        <f>'[1]Аксессуары (2)'!C207*1.3*($K$2/100+1)</f>
        <v>509.00635499999999</v>
      </c>
      <c r="D207" s="21">
        <f>'[1]Аксессуары (2)'!D207*1.3*($K$2/100+1)</f>
        <v>559.90699050000001</v>
      </c>
      <c r="E207" s="21">
        <f>'[1]Аксессуары (2)'!E207*1.6*($K$2/100+1)</f>
        <v>751.7632319999999</v>
      </c>
      <c r="F207" s="21">
        <f>'[1]Аксессуары (2)'!F207*1.6*($K$2/100+1)</f>
        <v>826.93955520000009</v>
      </c>
      <c r="G207" s="21">
        <f>'[1]Аксессуары (2)'!G207*1.6*($K$2/100+1)</f>
        <v>902.11587839999981</v>
      </c>
      <c r="H207" s="22">
        <f>'[1]Аксессуары (2)'!H207*1.8*($K$2/100+1)</f>
        <v>1409.5560599999999</v>
      </c>
      <c r="I207" s="22">
        <f>'[1]Аксессуары (2)'!J207*1.5*($K$2/100+1)</f>
        <v>1761.9450749999996</v>
      </c>
      <c r="J207" s="23">
        <f>'[1]Аксессуары (2)'!J207*1.8*($K$2/100+1)</f>
        <v>2114.3340899999998</v>
      </c>
      <c r="K207" s="26"/>
      <c r="L207" s="26"/>
      <c r="M207" s="26"/>
    </row>
    <row r="208" spans="1:13" ht="15.75" x14ac:dyDescent="0.25">
      <c r="A208" s="25" t="s">
        <v>211</v>
      </c>
      <c r="B208" s="21">
        <f>'[1]Аксессуары (2)'!B208*1.3*($K$2/100+1)</f>
        <v>467.24084549999998</v>
      </c>
      <c r="C208" s="21">
        <f>'[1]Аксессуары (2)'!C208*1.3*($K$2/100+1)</f>
        <v>519.15649499999995</v>
      </c>
      <c r="D208" s="21">
        <f>'[1]Аксессуары (2)'!D208*1.3*($K$2/100+1)</f>
        <v>571.07214449999992</v>
      </c>
      <c r="E208" s="21">
        <f>'[1]Аксессуары (2)'!E208*1.6*($K$2/100+1)</f>
        <v>766.75420799999984</v>
      </c>
      <c r="F208" s="21">
        <f>'[1]Аксессуары (2)'!F208*1.6*($K$2/100+1)</f>
        <v>843.42962880000005</v>
      </c>
      <c r="G208" s="21">
        <f>'[1]Аксессуары (2)'!G208*1.6*($K$2/100+1)</f>
        <v>920.10504959999969</v>
      </c>
      <c r="H208" s="22">
        <f>'[1]Аксессуары (2)'!H208*1.8*($K$2/100+1)</f>
        <v>1437.6641399999996</v>
      </c>
      <c r="I208" s="22">
        <f>'[1]Аксессуары (2)'!J208*1.5*($K$2/100+1)</f>
        <v>1797.0801749999998</v>
      </c>
      <c r="J208" s="23">
        <f>'[1]Аксессуары (2)'!J208*1.8*($K$2/100+1)</f>
        <v>2156.4962099999998</v>
      </c>
      <c r="K208" s="26"/>
      <c r="L208" s="26"/>
      <c r="M208" s="26"/>
    </row>
    <row r="209" spans="1:13" ht="15.75" x14ac:dyDescent="0.25">
      <c r="A209" s="25" t="s">
        <v>212</v>
      </c>
      <c r="B209" s="21">
        <f>'[1]Аксессуары (2)'!B209*1.3*($K$2/100+1)</f>
        <v>466.71381899999994</v>
      </c>
      <c r="C209" s="21">
        <f>'[1]Аксессуары (2)'!C209*1.3*($K$2/100+1)</f>
        <v>518.57090999999991</v>
      </c>
      <c r="D209" s="21">
        <f>'[1]Аксессуары (2)'!D209*1.3*($K$2/100+1)</f>
        <v>570.42800099999999</v>
      </c>
      <c r="E209" s="21">
        <f>'[1]Аксессуары (2)'!E209*1.6*($K$2/100+1)</f>
        <v>765.88934399999994</v>
      </c>
      <c r="F209" s="21">
        <f>'[1]Аксессуары (2)'!F209*1.6*($K$2/100+1)</f>
        <v>842.47827840000002</v>
      </c>
      <c r="G209" s="21">
        <f>'[1]Аксессуары (2)'!G209*1.6*($K$2/100+1)</f>
        <v>919.06721279999988</v>
      </c>
      <c r="H209" s="22">
        <f>'[1]Аксессуары (2)'!H209*1.8*($K$2/100+1)</f>
        <v>1436.04252</v>
      </c>
      <c r="I209" s="22">
        <f>'[1]Аксессуары (2)'!J209*1.5*($K$2/100+1)</f>
        <v>1795.0531499999997</v>
      </c>
      <c r="J209" s="23">
        <f>'[1]Аксессуары (2)'!J209*1.8*($K$2/100+1)</f>
        <v>2154.0637799999995</v>
      </c>
      <c r="K209" s="26"/>
      <c r="L209" s="26"/>
      <c r="M209" s="26"/>
    </row>
    <row r="210" spans="1:13" ht="15.75" x14ac:dyDescent="0.25">
      <c r="A210" s="25" t="s">
        <v>213</v>
      </c>
      <c r="B210" s="21">
        <f>'[1]Аксессуары (2)'!B210*1.3*($K$2/100+1)</f>
        <v>484.80839549999996</v>
      </c>
      <c r="C210" s="21">
        <f>'[1]Аксессуары (2)'!C210*1.3*($K$2/100+1)</f>
        <v>538.67599499999994</v>
      </c>
      <c r="D210" s="21">
        <f>'[1]Аксессуары (2)'!D210*1.3*($K$2/100+1)</f>
        <v>592.54359450000004</v>
      </c>
      <c r="E210" s="21">
        <f>'[1]Аксессуары (2)'!E210*1.6*($K$2/100+1)</f>
        <v>795.58300799999995</v>
      </c>
      <c r="F210" s="21">
        <f>'[1]Аксессуары (2)'!F210*1.6*($K$2/100+1)</f>
        <v>875.14130879999982</v>
      </c>
      <c r="G210" s="21">
        <f>'[1]Аксессуары (2)'!G210*1.6*($K$2/100+1)</f>
        <v>954.69960959999992</v>
      </c>
      <c r="H210" s="22">
        <f>'[1]Аксессуары (2)'!H210*1.8*($K$2/100+1)</f>
        <v>1491.7181399999999</v>
      </c>
      <c r="I210" s="22">
        <f>'[1]Аксессуары (2)'!J210*1.5*($K$2/100+1)</f>
        <v>1864.6476749999999</v>
      </c>
      <c r="J210" s="23">
        <f>'[1]Аксессуары (2)'!J210*1.8*($K$2/100+1)</f>
        <v>2237.5772099999999</v>
      </c>
      <c r="K210" s="26"/>
      <c r="L210" s="26"/>
      <c r="M210" s="26"/>
    </row>
    <row r="211" spans="1:13" ht="15.75" x14ac:dyDescent="0.25">
      <c r="A211" s="25" t="s">
        <v>214</v>
      </c>
      <c r="B211" s="21">
        <f>'[1]Аксессуары (2)'!B211*1.3*($K$2/100+1)</f>
        <v>502.72729650000002</v>
      </c>
      <c r="C211" s="21">
        <f>'[1]Аксессуары (2)'!C211*1.3*($K$2/100+1)</f>
        <v>558.58588499999996</v>
      </c>
      <c r="D211" s="21">
        <f>'[1]Аксессуары (2)'!D211*1.3*($K$2/100+1)</f>
        <v>614.44447350000007</v>
      </c>
      <c r="E211" s="21">
        <f>'[1]Аксессуары (2)'!E211*1.6*($K$2/100+1)</f>
        <v>824.988384</v>
      </c>
      <c r="F211" s="21">
        <f>'[1]Аксессуары (2)'!F211*1.6*($K$2/100+1)</f>
        <v>907.48722240000018</v>
      </c>
      <c r="G211" s="21">
        <f>'[1]Аксессуары (2)'!G211*1.6*($K$2/100+1)</f>
        <v>989.98606080000002</v>
      </c>
      <c r="H211" s="22">
        <f>'[1]Аксессуары (2)'!H211*1.8*($K$2/100+1)</f>
        <v>1546.85322</v>
      </c>
      <c r="I211" s="22">
        <f>'[1]Аксессуары (2)'!J211*1.5*($K$2/100+1)</f>
        <v>1933.566525</v>
      </c>
      <c r="J211" s="23">
        <f>'[1]Аксессуары (2)'!J211*1.8*($K$2/100+1)</f>
        <v>2320.2798300000004</v>
      </c>
      <c r="K211" s="26"/>
      <c r="L211" s="26"/>
      <c r="M211" s="26"/>
    </row>
    <row r="212" spans="1:13" ht="15.75" x14ac:dyDescent="0.25">
      <c r="A212" s="25" t="s">
        <v>215</v>
      </c>
      <c r="B212" s="21">
        <f>'[1]Аксессуары (2)'!B212*1.3*($K$2/100+1)</f>
        <v>548.05157550000001</v>
      </c>
      <c r="C212" s="21">
        <f>'[1]Аксессуары (2)'!C212*1.3*($K$2/100+1)</f>
        <v>608.94619499999988</v>
      </c>
      <c r="D212" s="21">
        <f>'[1]Аксессуары (2)'!D212*1.3*($K$2/100+1)</f>
        <v>669.84081449999996</v>
      </c>
      <c r="E212" s="21">
        <f>'[1]Аксессуары (2)'!E212*1.6*($K$2/100+1)</f>
        <v>899.36668799999984</v>
      </c>
      <c r="F212" s="21">
        <f>'[1]Аксессуары (2)'!F212*1.6*($K$2/100+1)</f>
        <v>989.30335679999985</v>
      </c>
      <c r="G212" s="21">
        <f>'[1]Аксессуары (2)'!G212*1.6*($K$2/100+1)</f>
        <v>1079.2400255999999</v>
      </c>
      <c r="H212" s="22">
        <f>'[1]Аксессуары (2)'!H212*1.8*($K$2/100+1)</f>
        <v>1686.3125399999997</v>
      </c>
      <c r="I212" s="22">
        <f>'[1]Аксессуары (2)'!J212*1.5*($K$2/100+1)</f>
        <v>2107.8906749999996</v>
      </c>
      <c r="J212" s="23">
        <f>'[1]Аксессуары (2)'!J212*1.8*($K$2/100+1)</f>
        <v>2529.4688099999998</v>
      </c>
      <c r="K212" s="26"/>
      <c r="L212" s="26"/>
      <c r="M212" s="26"/>
    </row>
    <row r="213" spans="1:13" ht="15.75" x14ac:dyDescent="0.25">
      <c r="A213" s="25" t="s">
        <v>216</v>
      </c>
      <c r="B213" s="21">
        <f>'[1]Аксессуары (2)'!B213*1.3*($K$2/100+1)</f>
        <v>583.01099999999997</v>
      </c>
      <c r="C213" s="21">
        <f>'[1]Аксессуары (2)'!C213*1.3*($K$2/100+1)</f>
        <v>647.79</v>
      </c>
      <c r="D213" s="21">
        <f>'[1]Аксессуары (2)'!D213*1.3*($K$2/100+1)</f>
        <v>712.56900000000007</v>
      </c>
      <c r="E213" s="21">
        <f>'[1]Аксессуары (2)'!E213*1.6*($K$2/100+1)</f>
        <v>956.73599999999999</v>
      </c>
      <c r="F213" s="21">
        <f>'[1]Аксессуары (2)'!F213*1.6*($K$2/100+1)</f>
        <v>1052.4096</v>
      </c>
      <c r="G213" s="21">
        <f>'[1]Аксессуары (2)'!G213*1.6*($K$2/100+1)</f>
        <v>1148.0832</v>
      </c>
      <c r="H213" s="22">
        <f>'[1]Аксессуары (2)'!H213*1.8*($K$2/100+1)</f>
        <v>1793.8799999999999</v>
      </c>
      <c r="I213" s="22">
        <f>'[1]Аксессуары (2)'!J213*1.5*($K$2/100+1)</f>
        <v>2242.35</v>
      </c>
      <c r="J213" s="23">
        <f>'[1]Аксессуары (2)'!J213*1.8*($K$2/100+1)</f>
        <v>2690.8199999999997</v>
      </c>
      <c r="K213" s="26"/>
      <c r="L213" s="26"/>
      <c r="M213" s="26"/>
    </row>
    <row r="214" spans="1:13" ht="15.75" x14ac:dyDescent="0.25">
      <c r="A214" s="25" t="s">
        <v>217</v>
      </c>
      <c r="B214" s="21">
        <f>'[1]Аксессуары (2)'!B214*1.3*($K$2/100+1)</f>
        <v>537.68672100000003</v>
      </c>
      <c r="C214" s="21">
        <f>'[1]Аксессуары (2)'!C214*1.3*($K$2/100+1)</f>
        <v>597.42968999999994</v>
      </c>
      <c r="D214" s="21">
        <f>'[1]Аксессуары (2)'!D214*1.3*($K$2/100+1)</f>
        <v>657.17265900000007</v>
      </c>
      <c r="E214" s="21">
        <f>'[1]Аксессуары (2)'!E214*1.6*($K$2/100+1)</f>
        <v>882.35769599999981</v>
      </c>
      <c r="F214" s="21">
        <f>'[1]Аксессуары (2)'!F214*1.6*($K$2/100+1)</f>
        <v>970.59346559999994</v>
      </c>
      <c r="G214" s="21">
        <f>'[1]Аксессуары (2)'!G214*1.6*($K$2/100+1)</f>
        <v>1058.8292352000001</v>
      </c>
      <c r="H214" s="22">
        <f>'[1]Аксессуары (2)'!H214*1.8*($K$2/100+1)</f>
        <v>1654.4206799999999</v>
      </c>
      <c r="I214" s="22">
        <f>'[1]Аксессуары (2)'!J214*1.5*($K$2/100+1)</f>
        <v>2068.02585</v>
      </c>
      <c r="J214" s="23">
        <f>'[1]Аксессуары (2)'!J214*1.8*($K$2/100+1)</f>
        <v>2481.6310199999998</v>
      </c>
      <c r="K214" s="26"/>
      <c r="L214" s="26"/>
      <c r="M214" s="26"/>
    </row>
    <row r="215" spans="1:13" ht="15.75" x14ac:dyDescent="0.25">
      <c r="A215" s="25" t="s">
        <v>218</v>
      </c>
      <c r="B215" s="21">
        <f>'[1]Аксессуары (2)'!B215*1.3*($K$2/100+1)</f>
        <v>547.87589999999989</v>
      </c>
      <c r="C215" s="21">
        <f>'[1]Аксессуары (2)'!C215*1.3*($K$2/100+1)</f>
        <v>608.75099999999986</v>
      </c>
      <c r="D215" s="21">
        <f>'[1]Аксессуары (2)'!D215*1.3*($K$2/100+1)</f>
        <v>669.62609999999984</v>
      </c>
      <c r="E215" s="21">
        <f>'[1]Аксессуары (2)'!E215*1.6*($K$2/100+1)</f>
        <v>899.07839999999987</v>
      </c>
      <c r="F215" s="21">
        <f>'[1]Аксессуары (2)'!F215*1.6*($K$2/100+1)</f>
        <v>988.98623999999984</v>
      </c>
      <c r="G215" s="21">
        <f>'[1]Аксессуары (2)'!G215*1.6*($K$2/100+1)</f>
        <v>1078.8940799999998</v>
      </c>
      <c r="H215" s="22">
        <f>'[1]Аксессуары (2)'!H215*1.8*($K$2/100+1)</f>
        <v>1685.7719999999997</v>
      </c>
      <c r="I215" s="22">
        <f>'[1]Аксессуары (2)'!J215*1.5*($K$2/100+1)</f>
        <v>2107.2149999999997</v>
      </c>
      <c r="J215" s="23">
        <f>'[1]Аксессуары (2)'!J215*1.8*($K$2/100+1)</f>
        <v>2528.6579999999994</v>
      </c>
      <c r="K215" s="26"/>
      <c r="L215" s="26"/>
      <c r="M215" s="26"/>
    </row>
    <row r="216" spans="1:13" ht="15.75" x14ac:dyDescent="0.25">
      <c r="A216" s="25" t="s">
        <v>219</v>
      </c>
      <c r="B216" s="21">
        <f>'[1]Аксессуары (2)'!B216*1.3*($K$2/100+1)</f>
        <v>556.65967500000011</v>
      </c>
      <c r="C216" s="21">
        <f>'[1]Аксессуары (2)'!C216*1.3*($K$2/100+1)</f>
        <v>618.51075000000003</v>
      </c>
      <c r="D216" s="21">
        <f>'[1]Аксессуары (2)'!D216*1.3*($K$2/100+1)</f>
        <v>680.36182500000007</v>
      </c>
      <c r="E216" s="21">
        <f>'[1]Аксессуары (2)'!E216*1.6*($K$2/100+1)</f>
        <v>913.4928000000001</v>
      </c>
      <c r="F216" s="21">
        <f>'[1]Аксессуары (2)'!F216*1.6*($K$2/100+1)</f>
        <v>1004.8420800000002</v>
      </c>
      <c r="G216" s="21">
        <f>'[1]Аксессуары (2)'!G216*1.6*($K$2/100+1)</f>
        <v>1096.19136</v>
      </c>
      <c r="H216" s="22">
        <f>'[1]Аксессуары (2)'!H216*1.8*($K$2/100+1)</f>
        <v>1712.7990000000002</v>
      </c>
      <c r="I216" s="22">
        <f>'[1]Аксессуары (2)'!J216*1.5*($K$2/100+1)</f>
        <v>2140.9987499999997</v>
      </c>
      <c r="J216" s="23">
        <f>'[1]Аксессуары (2)'!J216*1.8*($K$2/100+1)</f>
        <v>2569.1985</v>
      </c>
      <c r="K216" s="26"/>
      <c r="L216" s="26"/>
      <c r="M216" s="26"/>
    </row>
    <row r="217" spans="1:13" ht="15.75" x14ac:dyDescent="0.25">
      <c r="A217" s="25" t="s">
        <v>220</v>
      </c>
      <c r="B217" s="21">
        <f>'[1]Аксессуары (2)'!B217*1.3*($K$2/100+1)</f>
        <v>565.44344999999998</v>
      </c>
      <c r="C217" s="21">
        <f>'[1]Аксессуары (2)'!C217*1.3*($K$2/100+1)</f>
        <v>628.27049999999997</v>
      </c>
      <c r="D217" s="21">
        <f>'[1]Аксессуары (2)'!D217*1.3*($K$2/100+1)</f>
        <v>691.09755000000007</v>
      </c>
      <c r="E217" s="21">
        <f>'[1]Аксессуары (2)'!E217*1.6*($K$2/100+1)</f>
        <v>927.90719999999988</v>
      </c>
      <c r="F217" s="21">
        <f>'[1]Аксессуары (2)'!F217*1.6*($K$2/100+1)</f>
        <v>1020.6979200000001</v>
      </c>
      <c r="G217" s="21">
        <f>'[1]Аксессуары (2)'!G217*1.6*($K$2/100+1)</f>
        <v>1113.4886399999998</v>
      </c>
      <c r="H217" s="22">
        <f>'[1]Аксессуары (2)'!H217*1.8*($K$2/100+1)</f>
        <v>1739.826</v>
      </c>
      <c r="I217" s="22">
        <f>'[1]Аксессуары (2)'!J217*1.5*($K$2/100+1)</f>
        <v>2174.7824999999998</v>
      </c>
      <c r="J217" s="23">
        <f>'[1]Аксессуары (2)'!J217*1.8*($K$2/100+1)</f>
        <v>2609.7389999999996</v>
      </c>
      <c r="K217" s="26"/>
      <c r="L217" s="26"/>
      <c r="M217" s="26"/>
    </row>
    <row r="218" spans="1:13" ht="15.75" x14ac:dyDescent="0.25">
      <c r="A218" s="25" t="s">
        <v>221</v>
      </c>
      <c r="B218" s="21">
        <f>'[1]Аксессуары (2)'!B218*1.3*($K$2/100+1)</f>
        <v>588.45694049999997</v>
      </c>
      <c r="C218" s="21">
        <f>'[1]Аксессуары (2)'!C218*1.3*($K$2/100+1)</f>
        <v>653.84104500000001</v>
      </c>
      <c r="D218" s="21">
        <f>'[1]Аксессуары (2)'!D218*1.3*($K$2/100+1)</f>
        <v>719.22514950000004</v>
      </c>
      <c r="E218" s="21">
        <f>'[1]Аксессуары (2)'!E218*1.6*($K$2/100+1)</f>
        <v>965.67292800000007</v>
      </c>
      <c r="F218" s="21">
        <f>'[1]Аксессуары (2)'!F218*1.6*($K$2/100+1)</f>
        <v>1062.2402208000001</v>
      </c>
      <c r="G218" s="21">
        <f>'[1]Аксессуары (2)'!G218*1.6*($K$2/100+1)</f>
        <v>1158.8075136000002</v>
      </c>
      <c r="H218" s="22">
        <f>'[1]Аксессуары (2)'!H218*1.8*($K$2/100+1)</f>
        <v>1810.6367400000001</v>
      </c>
      <c r="I218" s="22">
        <f>'[1]Аксессуары (2)'!J218*1.5*($K$2/100+1)</f>
        <v>2263.2959249999999</v>
      </c>
      <c r="J218" s="23">
        <f>'[1]Аксессуары (2)'!J218*1.8*($K$2/100+1)</f>
        <v>2715.9551100000003</v>
      </c>
      <c r="K218" s="26"/>
      <c r="L218" s="26"/>
      <c r="M218" s="26"/>
    </row>
    <row r="219" spans="1:13" ht="15.75" x14ac:dyDescent="0.25">
      <c r="A219" s="25" t="s">
        <v>222</v>
      </c>
      <c r="B219" s="21">
        <f>'[1]Аксессуары (2)'!B219*1.3*($K$2/100+1)</f>
        <v>618.14610000000005</v>
      </c>
      <c r="C219" s="21">
        <f>'[1]Аксессуары (2)'!C219*1.3*($K$2/100+1)</f>
        <v>686.82899999999995</v>
      </c>
      <c r="D219" s="21">
        <f>'[1]Аксессуары (2)'!D219*1.3*($K$2/100+1)</f>
        <v>755.51189999999997</v>
      </c>
      <c r="E219" s="21">
        <f>'[1]Аксессуары (2)'!E219*1.6*($K$2/100+1)</f>
        <v>1014.3935999999999</v>
      </c>
      <c r="F219" s="21">
        <f>'[1]Аксессуары (2)'!F219*1.6*($K$2/100+1)</f>
        <v>1115.83296</v>
      </c>
      <c r="G219" s="21">
        <f>'[1]Аксессуары (2)'!G219*1.6*($K$2/100+1)</f>
        <v>1217.2723199999998</v>
      </c>
      <c r="H219" s="22">
        <f>'[1]Аксессуары (2)'!H219*1.8*($K$2/100+1)</f>
        <v>1901.9879999999998</v>
      </c>
      <c r="I219" s="22">
        <f>'[1]Аксессуары (2)'!J219*1.5*($K$2/100+1)</f>
        <v>2377.4849999999997</v>
      </c>
      <c r="J219" s="23">
        <f>'[1]Аксессуары (2)'!J219*1.8*($K$2/100+1)</f>
        <v>2852.9819999999995</v>
      </c>
      <c r="K219" s="26"/>
      <c r="L219" s="26"/>
      <c r="M219" s="26"/>
    </row>
    <row r="220" spans="1:13" ht="16.5" thickBot="1" x14ac:dyDescent="0.3">
      <c r="A220" s="27" t="s">
        <v>223</v>
      </c>
      <c r="B220" s="21">
        <f>'[1]Аксессуары (2)'!B220*1.3*($K$2/100+1)</f>
        <v>653.28120000000001</v>
      </c>
      <c r="C220" s="21">
        <f>'[1]Аксессуары (2)'!C220*1.3*($K$2/100+1)</f>
        <v>725.86799999999994</v>
      </c>
      <c r="D220" s="21">
        <f>'[1]Аксессуары (2)'!D220*1.3*($K$2/100+1)</f>
        <v>798.45479999999998</v>
      </c>
      <c r="E220" s="21">
        <f>'[1]Аксессуары (2)'!E220*1.6*($K$2/100+1)</f>
        <v>1072.0512000000001</v>
      </c>
      <c r="F220" s="21">
        <f>'[1]Аксессуары (2)'!F220*1.6*($K$2/100+1)</f>
        <v>1179.25632</v>
      </c>
      <c r="G220" s="21">
        <f>'[1]Аксессуары (2)'!G220*1.6*($K$2/100+1)</f>
        <v>1286.4614399999998</v>
      </c>
      <c r="H220" s="22">
        <f>'[1]Аксессуары (2)'!H220*1.8*($K$2/100+1)</f>
        <v>2010.096</v>
      </c>
      <c r="I220" s="22">
        <f>'[1]Аксессуары (2)'!J220*1.5*($K$2/100+1)</f>
        <v>2512.62</v>
      </c>
      <c r="J220" s="23">
        <f>'[1]Аксессуары (2)'!J220*1.8*($K$2/100+1)</f>
        <v>3015.1439999999998</v>
      </c>
      <c r="K220" s="26"/>
      <c r="L220" s="26"/>
      <c r="M220" s="26"/>
    </row>
    <row r="221" spans="1:13" ht="15.75" thickBot="1" x14ac:dyDescent="0.3">
      <c r="A221" s="28" t="s">
        <v>224</v>
      </c>
      <c r="B221" s="29"/>
      <c r="C221" s="30"/>
      <c r="D221" s="30"/>
      <c r="E221" s="30"/>
      <c r="F221" s="30"/>
      <c r="G221" s="30"/>
      <c r="H221" s="30"/>
      <c r="I221" s="30"/>
      <c r="J221" s="31"/>
      <c r="K221" s="19"/>
      <c r="L221" s="19"/>
      <c r="M221" s="19"/>
    </row>
    <row r="222" spans="1:13" ht="15.75" x14ac:dyDescent="0.25">
      <c r="A222" s="32" t="s">
        <v>225</v>
      </c>
      <c r="B222" s="21">
        <f>'[1]Аксессуары (2)'!B222*1.3*($K$2/100+1)</f>
        <v>75.999924000000007</v>
      </c>
      <c r="C222" s="21">
        <f>'[1]Аксессуары (2)'!C222*1.3*($K$2/100+1)</f>
        <v>84.444360000000003</v>
      </c>
      <c r="D222" s="21">
        <f>'[1]Аксессуары (2)'!D222*1.3*($K$2/100+1)</f>
        <v>92.888796000000013</v>
      </c>
      <c r="E222" s="21">
        <f>'[1]Аксессуары (2)'!E222*1.6*($K$2/100+1)</f>
        <v>124.71782400000001</v>
      </c>
      <c r="F222" s="21">
        <f>'[1]Аксессуары (2)'!F222*1.6*($K$2/100+1)</f>
        <v>137.18960640000003</v>
      </c>
      <c r="G222" s="21">
        <f>'[1]Аксессуары (2)'!G222*1.6*($K$2/100+1)</f>
        <v>149.66138879999997</v>
      </c>
      <c r="H222" s="22">
        <f>'[1]Аксессуары (2)'!H222*1.8*($K$2/100+1)</f>
        <v>233.84592000000001</v>
      </c>
      <c r="I222" s="22">
        <f>'[1]Аксессуары (2)'!J222*1.48*($K$2/100+1)</f>
        <v>288.40996799999999</v>
      </c>
      <c r="J222" s="23">
        <f>'[1]Аксессуары (2)'!J222*1.8*($K$2/100+1)</f>
        <v>350.76888000000002</v>
      </c>
      <c r="K222" s="26"/>
      <c r="L222" s="26"/>
      <c r="M222" s="26"/>
    </row>
    <row r="223" spans="1:13" ht="15.75" x14ac:dyDescent="0.25">
      <c r="A223" s="25" t="s">
        <v>226</v>
      </c>
      <c r="B223" s="21">
        <f>'[1]Аксессуары (2)'!B223*1.3*($K$2/100+1)</f>
        <v>79.864785000000012</v>
      </c>
      <c r="C223" s="21">
        <f>'[1]Аксессуары (2)'!C223*1.3*($K$2/100+1)</f>
        <v>88.738650000000007</v>
      </c>
      <c r="D223" s="21">
        <f>'[1]Аксессуары (2)'!D223*1.3*($K$2/100+1)</f>
        <v>97.612515000000016</v>
      </c>
      <c r="E223" s="21">
        <f>'[1]Аксессуары (2)'!E223*1.6*($K$2/100+1)</f>
        <v>131.06016000000002</v>
      </c>
      <c r="F223" s="21">
        <f>'[1]Аксессуары (2)'!F223*1.6*($K$2/100+1)</f>
        <v>144.16617600000001</v>
      </c>
      <c r="G223" s="21">
        <f>'[1]Аксессуары (2)'!G223*1.6*($K$2/100+1)</f>
        <v>157.27219200000002</v>
      </c>
      <c r="H223" s="22">
        <f>'[1]Аксессуары (2)'!H223*1.8*($K$2/100+1)</f>
        <v>245.73780000000002</v>
      </c>
      <c r="I223" s="22">
        <f>'[1]Аксессуары (2)'!J223*1.48*($K$2/100+1)</f>
        <v>303.07661999999999</v>
      </c>
      <c r="J223" s="23">
        <f>'[1]Аксессуары (2)'!J223*1.8*($K$2/100+1)</f>
        <v>368.60670000000005</v>
      </c>
      <c r="K223" s="26"/>
      <c r="L223" s="26"/>
      <c r="M223" s="26"/>
    </row>
    <row r="224" spans="1:13" ht="15.75" x14ac:dyDescent="0.25">
      <c r="A224" s="25" t="s">
        <v>227</v>
      </c>
      <c r="B224" s="21">
        <f>'[1]Аксессуары (2)'!B224*1.3*($K$2/100+1)</f>
        <v>86.71612949999998</v>
      </c>
      <c r="C224" s="21">
        <f>'[1]Аксессуары (2)'!C224*1.3*($K$2/100+1)</f>
        <v>96.351254999999995</v>
      </c>
      <c r="D224" s="21">
        <f>'[1]Аксессуары (2)'!D224*1.3*($K$2/100+1)</f>
        <v>105.98638050000001</v>
      </c>
      <c r="E224" s="21">
        <f>'[1]Аксессуары (2)'!E224*1.6*($K$2/100+1)</f>
        <v>142.30339199999997</v>
      </c>
      <c r="F224" s="21">
        <f>'[1]Аксессуары (2)'!F224*1.6*($K$2/100+1)</f>
        <v>156.53373119999998</v>
      </c>
      <c r="G224" s="21">
        <f>'[1]Аксессуары (2)'!G224*1.6*($K$2/100+1)</f>
        <v>170.76407039999998</v>
      </c>
      <c r="H224" s="22">
        <f>'[1]Аксессуары (2)'!H224*1.8*($K$2/100+1)</f>
        <v>266.81885999999997</v>
      </c>
      <c r="I224" s="22">
        <f>'[1]Аксессуары (2)'!J224*1.48*($K$2/100+1)</f>
        <v>329.076594</v>
      </c>
      <c r="J224" s="23">
        <f>'[1]Аксессуары (2)'!J224*1.8*($K$2/100+1)</f>
        <v>400.22828999999996</v>
      </c>
      <c r="K224" s="26"/>
      <c r="L224" s="26"/>
      <c r="M224" s="26"/>
    </row>
    <row r="225" spans="1:13" ht="15.75" x14ac:dyDescent="0.25">
      <c r="A225" s="25" t="s">
        <v>228</v>
      </c>
      <c r="B225" s="21">
        <f>'[1]Аксессуары (2)'!B225*1.3*($K$2/100+1)</f>
        <v>94.270175999999992</v>
      </c>
      <c r="C225" s="21">
        <f>'[1]Аксессуары (2)'!C225*1.3*($K$2/100+1)</f>
        <v>104.74463999999999</v>
      </c>
      <c r="D225" s="21">
        <f>'[1]Аксессуары (2)'!D225*1.3*($K$2/100+1)</f>
        <v>115.21910399999999</v>
      </c>
      <c r="E225" s="21">
        <f>'[1]Аксессуары (2)'!E225*1.6*($K$2/100+1)</f>
        <v>154.69977599999999</v>
      </c>
      <c r="F225" s="21">
        <f>'[1]Аксессуары (2)'!F225*1.6*($K$2/100+1)</f>
        <v>170.16975359999998</v>
      </c>
      <c r="G225" s="21">
        <f>'[1]Аксессуары (2)'!G225*1.6*($K$2/100+1)</f>
        <v>185.63973119999994</v>
      </c>
      <c r="H225" s="22">
        <f>'[1]Аксессуары (2)'!H225*1.8*($K$2/100+1)</f>
        <v>290.06207999999998</v>
      </c>
      <c r="I225" s="22">
        <f>'[1]Аксессуары (2)'!J225*1.48*($K$2/100+1)</f>
        <v>357.74323199999992</v>
      </c>
      <c r="J225" s="23">
        <f>'[1]Аксессуары (2)'!J225*1.8*($K$2/100+1)</f>
        <v>435.09311999999994</v>
      </c>
      <c r="K225" s="26"/>
      <c r="L225" s="26"/>
      <c r="M225" s="26"/>
    </row>
    <row r="226" spans="1:13" ht="15.75" x14ac:dyDescent="0.25">
      <c r="A226" s="25" t="s">
        <v>229</v>
      </c>
      <c r="B226" s="21">
        <f>'[1]Аксессуары (2)'!B226*1.3*($K$2/100+1)</f>
        <v>101.64854699999999</v>
      </c>
      <c r="C226" s="21">
        <f>'[1]Аксессуары (2)'!C226*1.3*($K$2/100+1)</f>
        <v>112.94282999999999</v>
      </c>
      <c r="D226" s="21">
        <f>'[1]Аксессуары (2)'!D226*1.3*($K$2/100+1)</f>
        <v>124.23711299999999</v>
      </c>
      <c r="E226" s="21">
        <f>'[1]Аксессуары (2)'!E226*1.6*($K$2/100+1)</f>
        <v>166.807872</v>
      </c>
      <c r="F226" s="21">
        <f>'[1]Аксессуары (2)'!F226*1.6*($K$2/100+1)</f>
        <v>183.4886592</v>
      </c>
      <c r="G226" s="21">
        <f>'[1]Аксессуары (2)'!G226*1.6*($K$2/100+1)</f>
        <v>200.1694464</v>
      </c>
      <c r="H226" s="22">
        <f>'[1]Аксессуары (2)'!H226*1.8*($K$2/100+1)</f>
        <v>312.76475999999997</v>
      </c>
      <c r="I226" s="22">
        <f>'[1]Аксессуары (2)'!J226*1.48*($K$2/100+1)</f>
        <v>385.74320399999993</v>
      </c>
      <c r="J226" s="23">
        <f>'[1]Аксессуары (2)'!J226*1.8*($K$2/100+1)</f>
        <v>469.14713999999992</v>
      </c>
      <c r="K226" s="26"/>
      <c r="L226" s="26"/>
      <c r="M226" s="26"/>
    </row>
    <row r="227" spans="1:13" ht="15.75" x14ac:dyDescent="0.25">
      <c r="A227" s="25" t="s">
        <v>230</v>
      </c>
      <c r="B227" s="21">
        <f>'[1]Аксессуары (2)'!B227*1.3*($K$2/100+1)</f>
        <v>102.7026</v>
      </c>
      <c r="C227" s="21">
        <f>'[1]Аксессуары (2)'!C227*1.3*($K$2/100+1)</f>
        <v>114.11400000000002</v>
      </c>
      <c r="D227" s="21">
        <f>'[1]Аксессуары (2)'!D227*1.3*($K$2/100+1)</f>
        <v>125.52540000000003</v>
      </c>
      <c r="E227" s="21">
        <f>'[1]Аксессуары (2)'!E227*1.6*($K$2/100+1)</f>
        <v>168.5376</v>
      </c>
      <c r="F227" s="21">
        <f>'[1]Аксессуары (2)'!F227*1.6*($K$2/100+1)</f>
        <v>185.39136000000002</v>
      </c>
      <c r="G227" s="21">
        <f>'[1]Аксессуары (2)'!G227*1.6*($K$2/100+1)</f>
        <v>202.24512000000001</v>
      </c>
      <c r="H227" s="22">
        <f>'[1]Аксессуары (2)'!H227*1.8*($K$2/100+1)</f>
        <v>316.00799999999998</v>
      </c>
      <c r="I227" s="22">
        <f>'[1]Аксессуары (2)'!J227*1.48*($K$2/100+1)</f>
        <v>389.7432</v>
      </c>
      <c r="J227" s="23">
        <f>'[1]Аксессуары (2)'!J227*1.8*($K$2/100+1)</f>
        <v>474.012</v>
      </c>
      <c r="K227" s="26"/>
      <c r="L227" s="26"/>
      <c r="M227" s="26"/>
    </row>
    <row r="228" spans="1:13" ht="15.75" x14ac:dyDescent="0.25">
      <c r="A228" s="25" t="s">
        <v>231</v>
      </c>
      <c r="B228" s="21">
        <f>'[1]Аксессуары (2)'!B228*1.3*($K$2/100+1)</f>
        <v>116.405289</v>
      </c>
      <c r="C228" s="21">
        <f>'[1]Аксессуары (2)'!C228*1.3*($K$2/100+1)</f>
        <v>129.33920999999998</v>
      </c>
      <c r="D228" s="21">
        <f>'[1]Аксессуары (2)'!D228*1.3*($K$2/100+1)</f>
        <v>142.27313100000001</v>
      </c>
      <c r="E228" s="21">
        <f>'[1]Аксессуары (2)'!E228*1.6*($K$2/100+1)</f>
        <v>191.02406400000001</v>
      </c>
      <c r="F228" s="21">
        <f>'[1]Аксессуары (2)'!F228*1.6*($K$2/100+1)</f>
        <v>210.12647039999999</v>
      </c>
      <c r="G228" s="21">
        <f>'[1]Аксессуары (2)'!G228*1.6*($K$2/100+1)</f>
        <v>229.22887679999999</v>
      </c>
      <c r="H228" s="22">
        <f>'[1]Аксессуары (2)'!H228*1.8*($K$2/100+1)</f>
        <v>358.17012</v>
      </c>
      <c r="I228" s="22">
        <f>'[1]Аксессуары (2)'!J228*1.48*($K$2/100+1)</f>
        <v>441.74314799999996</v>
      </c>
      <c r="J228" s="23">
        <f>'[1]Аксессуары (2)'!J228*1.8*($K$2/100+1)</f>
        <v>537.25518</v>
      </c>
      <c r="K228" s="26"/>
      <c r="L228" s="26"/>
      <c r="M228" s="26"/>
    </row>
    <row r="229" spans="1:13" ht="15.75" x14ac:dyDescent="0.25">
      <c r="A229" s="25" t="s">
        <v>232</v>
      </c>
      <c r="B229" s="21">
        <f>'[1]Аксессуары (2)'!B229*1.3*($K$2/100+1)</f>
        <v>131.16203099999998</v>
      </c>
      <c r="C229" s="21">
        <f>'[1]Аксессуары (2)'!C229*1.3*($K$2/100+1)</f>
        <v>145.73558999999997</v>
      </c>
      <c r="D229" s="21">
        <f>'[1]Аксессуары (2)'!D229*1.3*($K$2/100+1)</f>
        <v>160.30914899999999</v>
      </c>
      <c r="E229" s="21">
        <f>'[1]Аксессуары (2)'!E229*1.6*($K$2/100+1)</f>
        <v>215.24025599999996</v>
      </c>
      <c r="F229" s="21">
        <f>'[1]Аксессуары (2)'!F229*1.6*($K$2/100+1)</f>
        <v>236.7642816</v>
      </c>
      <c r="G229" s="21">
        <f>'[1]Аксессуары (2)'!G229*1.6*($K$2/100+1)</f>
        <v>258.28830719999996</v>
      </c>
      <c r="H229" s="22">
        <f>'[1]Аксессуары (2)'!H229*1.8*($K$2/100+1)</f>
        <v>403.57547999999997</v>
      </c>
      <c r="I229" s="22">
        <f>'[1]Аксессуары (2)'!J229*1.48*($K$2/100+1)</f>
        <v>497.74309199999993</v>
      </c>
      <c r="J229" s="23">
        <f>'[1]Аксессуары (2)'!J229*1.8*($K$2/100+1)</f>
        <v>605.36321999999984</v>
      </c>
      <c r="K229" s="26"/>
      <c r="L229" s="26"/>
      <c r="M229" s="26"/>
    </row>
    <row r="230" spans="1:13" ht="16.5" thickBot="1" x14ac:dyDescent="0.3">
      <c r="A230" s="27" t="s">
        <v>233</v>
      </c>
      <c r="B230" s="21">
        <f>'[1]Аксессуары (2)'!B230*1.3*($K$2/100+1)</f>
        <v>146.09444849999997</v>
      </c>
      <c r="C230" s="21">
        <f>'[1]Аксессуары (2)'!C230*1.3*($K$2/100+1)</f>
        <v>162.32716499999998</v>
      </c>
      <c r="D230" s="21">
        <f>'[1]Аксессуары (2)'!D230*1.3*($K$2/100+1)</f>
        <v>178.55988149999999</v>
      </c>
      <c r="E230" s="21">
        <f>'[1]Аксессуары (2)'!E230*1.6*($K$2/100+1)</f>
        <v>239.74473599999996</v>
      </c>
      <c r="F230" s="21">
        <f>'[1]Аксессуары (2)'!F230*1.6*($K$2/100+1)</f>
        <v>263.7192096</v>
      </c>
      <c r="G230" s="21">
        <f>'[1]Аксессуары (2)'!G230*1.6*($K$2/100+1)</f>
        <v>287.6936831999999</v>
      </c>
      <c r="H230" s="22">
        <f>'[1]Аксессуары (2)'!H230*1.8*($K$2/100+1)</f>
        <v>449.52137999999991</v>
      </c>
      <c r="I230" s="22">
        <f>'[1]Аксессуары (2)'!J230*1.48*($K$2/100+1)</f>
        <v>554.40970199999992</v>
      </c>
      <c r="J230" s="23">
        <f>'[1]Аксессуары (2)'!J230*1.8*($K$2/100+1)</f>
        <v>674.28206999999986</v>
      </c>
      <c r="K230" s="26"/>
      <c r="L230" s="26"/>
      <c r="M230" s="26"/>
    </row>
    <row r="231" spans="1:13" ht="15.75" thickBot="1" x14ac:dyDescent="0.3">
      <c r="A231" s="28" t="s">
        <v>234</v>
      </c>
      <c r="B231" s="29"/>
      <c r="C231" s="30"/>
      <c r="D231" s="30"/>
      <c r="E231" s="30"/>
      <c r="F231" s="30"/>
      <c r="G231" s="30"/>
      <c r="H231" s="30"/>
      <c r="I231" s="30"/>
      <c r="J231" s="31"/>
      <c r="K231" s="19"/>
      <c r="L231" s="19"/>
      <c r="M231" s="19"/>
    </row>
    <row r="232" spans="1:13" ht="15.75" x14ac:dyDescent="0.25">
      <c r="A232" s="32" t="s">
        <v>235</v>
      </c>
      <c r="B232" s="21">
        <f>'[1]Аксессуары (2)'!B232*1.3*($K$2/100+1)</f>
        <v>265.03834499999999</v>
      </c>
      <c r="C232" s="21">
        <f>'[1]Аксессуары (2)'!C232*1.3*($K$2/100+1)</f>
        <v>294.48705000000001</v>
      </c>
      <c r="D232" s="21">
        <f>'[1]Аксессуары (2)'!D232*1.3*($K$2/100+1)</f>
        <v>323.93575499999997</v>
      </c>
      <c r="E232" s="21">
        <f>'[1]Аксессуары (2)'!E232*1.6*($K$2/100+1)</f>
        <v>434.93471999999991</v>
      </c>
      <c r="F232" s="21">
        <f>'[1]Аксессуары (2)'!F232*1.6*($K$2/100+1)</f>
        <v>478.42819199999997</v>
      </c>
      <c r="G232" s="21">
        <f>'[1]Аксессуары (2)'!G232*1.6*($K$2/100+1)</f>
        <v>521.92166399999996</v>
      </c>
      <c r="H232" s="22">
        <f>'[1]Аксессуары (2)'!H232*1.8*($K$2/100+1)</f>
        <v>815.50259999999992</v>
      </c>
      <c r="I232" s="22">
        <f>'[1]Аксессуары (2)'!J232*1.5*($K$2/100+1)</f>
        <v>1019.3782500000001</v>
      </c>
      <c r="J232" s="23">
        <f>'[1]Аксессуары (2)'!J232*1.8*($K$2/100+1)</f>
        <v>1223.2538999999999</v>
      </c>
      <c r="K232" s="26"/>
      <c r="L232" s="26"/>
      <c r="M232" s="26"/>
    </row>
    <row r="233" spans="1:13" ht="15.75" x14ac:dyDescent="0.25">
      <c r="A233" s="25" t="s">
        <v>236</v>
      </c>
      <c r="B233" s="21">
        <f>'[1]Аксессуары (2)'!B233*1.3*($K$2/100+1)</f>
        <v>271.53833850000007</v>
      </c>
      <c r="C233" s="21">
        <f>'[1]Аксессуары (2)'!C233*1.3*($K$2/100+1)</f>
        <v>301.70926500000002</v>
      </c>
      <c r="D233" s="21">
        <f>'[1]Аксессуары (2)'!D233*1.3*($K$2/100+1)</f>
        <v>331.88019150000008</v>
      </c>
      <c r="E233" s="21">
        <f>'[1]Аксессуары (2)'!E233*1.6*($K$2/100+1)</f>
        <v>445.60137599999996</v>
      </c>
      <c r="F233" s="21">
        <f>'[1]Аксессуары (2)'!F233*1.6*($K$2/100+1)</f>
        <v>490.16151360000009</v>
      </c>
      <c r="G233" s="21">
        <f>'[1]Аксессуары (2)'!G233*1.6*($K$2/100+1)</f>
        <v>534.7216512</v>
      </c>
      <c r="H233" s="22">
        <f>'[1]Аксессуары (2)'!H233*1.8*($K$2/100+1)</f>
        <v>835.50258000000008</v>
      </c>
      <c r="I233" s="22">
        <f>'[1]Аксессуары (2)'!J233*1.5*($K$2/100+1)</f>
        <v>1044.3782249999999</v>
      </c>
      <c r="J233" s="23">
        <f>'[1]Аксессуары (2)'!J233*1.8*($K$2/100+1)</f>
        <v>1253.25387</v>
      </c>
      <c r="K233" s="26"/>
      <c r="L233" s="26"/>
      <c r="M233" s="26"/>
    </row>
    <row r="234" spans="1:13" ht="15.75" x14ac:dyDescent="0.25">
      <c r="A234" s="25" t="s">
        <v>237</v>
      </c>
      <c r="B234" s="21">
        <f>'[1]Аксессуары (2)'!B234*1.3*($K$2/100+1)</f>
        <v>273.29509350000001</v>
      </c>
      <c r="C234" s="21">
        <f>'[1]Аксессуары (2)'!C234*1.3*($K$2/100+1)</f>
        <v>303.66121500000003</v>
      </c>
      <c r="D234" s="21">
        <f>'[1]Аксессуары (2)'!D234*1.3*($K$2/100+1)</f>
        <v>334.02733650000005</v>
      </c>
      <c r="E234" s="21">
        <f>'[1]Аксессуары (2)'!E234*1.6*($K$2/100+1)</f>
        <v>448.48425600000002</v>
      </c>
      <c r="F234" s="21">
        <f>'[1]Аксессуары (2)'!F234*1.6*($K$2/100+1)</f>
        <v>493.3326816</v>
      </c>
      <c r="G234" s="21">
        <f>'[1]Аксессуары (2)'!G234*1.6*($K$2/100+1)</f>
        <v>538.18110720000004</v>
      </c>
      <c r="H234" s="22">
        <f>'[1]Аксессуары (2)'!H234*1.8*($K$2/100+1)</f>
        <v>840.90797999999995</v>
      </c>
      <c r="I234" s="22">
        <f>'[1]Аксессуары (2)'!J234*1.5*($K$2/100+1)</f>
        <v>1051.1349749999999</v>
      </c>
      <c r="J234" s="23">
        <f>'[1]Аксессуары (2)'!J234*1.8*($K$2/100+1)</f>
        <v>1261.3619699999999</v>
      </c>
      <c r="K234" s="26"/>
      <c r="L234" s="26"/>
      <c r="M234" s="26"/>
    </row>
    <row r="235" spans="1:13" ht="15.75" x14ac:dyDescent="0.25">
      <c r="A235" s="25" t="s">
        <v>238</v>
      </c>
      <c r="B235" s="21">
        <f>'[1]Аксессуары (2)'!B235*1.3*($K$2/100+1)</f>
        <v>267.32212650000002</v>
      </c>
      <c r="C235" s="21">
        <f>'[1]Аксессуары (2)'!C235*1.3*($K$2/100+1)</f>
        <v>297.024585</v>
      </c>
      <c r="D235" s="21">
        <f>'[1]Аксессуары (2)'!D235*1.3*($K$2/100+1)</f>
        <v>326.72704350000009</v>
      </c>
      <c r="E235" s="21">
        <f>'[1]Аксессуары (2)'!E235*1.6*($K$2/100+1)</f>
        <v>438.68246400000004</v>
      </c>
      <c r="F235" s="21">
        <f>'[1]Аксессуары (2)'!F235*1.6*($K$2/100+1)</f>
        <v>482.55071040000007</v>
      </c>
      <c r="G235" s="21">
        <f>'[1]Аксессуары (2)'!G235*1.6*($K$2/100+1)</f>
        <v>526.41895680000005</v>
      </c>
      <c r="H235" s="22">
        <f>'[1]Аксессуары (2)'!H235*1.8*($K$2/100+1)</f>
        <v>822.52962000000002</v>
      </c>
      <c r="I235" s="22">
        <f>'[1]Аксессуары (2)'!J235*1.5*($K$2/100+1)</f>
        <v>1028.1620250000001</v>
      </c>
      <c r="J235" s="23">
        <f>'[1]Аксессуары (2)'!J235*1.8*($K$2/100+1)</f>
        <v>1233.7944300000001</v>
      </c>
      <c r="K235" s="26"/>
      <c r="L235" s="26"/>
      <c r="M235" s="26"/>
    </row>
    <row r="236" spans="1:13" ht="15.75" x14ac:dyDescent="0.25">
      <c r="A236" s="25" t="s">
        <v>239</v>
      </c>
      <c r="B236" s="21">
        <f>'[1]Аксессуары (2)'!B236*1.3*($K$2/100+1)</f>
        <v>282.0788685</v>
      </c>
      <c r="C236" s="21">
        <f>'[1]Аксессуары (2)'!C236*1.3*($K$2/100+1)</f>
        <v>313.42096499999997</v>
      </c>
      <c r="D236" s="21">
        <f>'[1]Аксессуары (2)'!D236*1.3*($K$2/100+1)</f>
        <v>344.76306149999999</v>
      </c>
      <c r="E236" s="21">
        <f>'[1]Аксессуары (2)'!E236*1.6*($K$2/100+1)</f>
        <v>462.89865600000002</v>
      </c>
      <c r="F236" s="21">
        <f>'[1]Аксессуары (2)'!F236*1.6*($K$2/100+1)</f>
        <v>509.1885216</v>
      </c>
      <c r="G236" s="21">
        <f>'[1]Аксессуары (2)'!G236*1.6*($K$2/100+1)</f>
        <v>555.47838719999993</v>
      </c>
      <c r="H236" s="22">
        <f>'[1]Аксессуары (2)'!H236*1.8*($K$2/100+1)</f>
        <v>867.93498</v>
      </c>
      <c r="I236" s="22">
        <f>'[1]Аксессуары (2)'!J236*1.5*($K$2/100+1)</f>
        <v>1084.9187249999998</v>
      </c>
      <c r="J236" s="23">
        <f>'[1]Аксессуары (2)'!J236*1.8*($K$2/100+1)</f>
        <v>1301.90247</v>
      </c>
      <c r="K236" s="26"/>
      <c r="L236" s="26"/>
      <c r="M236" s="26"/>
    </row>
    <row r="237" spans="1:13" ht="15.75" x14ac:dyDescent="0.25">
      <c r="A237" s="25" t="s">
        <v>240</v>
      </c>
      <c r="B237" s="21">
        <f>'[1]Аксессуары (2)'!B237*1.3*($K$2/100+1)</f>
        <v>286.29508049999998</v>
      </c>
      <c r="C237" s="21">
        <f>'[1]Аксессуары (2)'!C237*1.3*($K$2/100+1)</f>
        <v>318.10564499999992</v>
      </c>
      <c r="D237" s="21">
        <f>'[1]Аксессуары (2)'!D237*1.3*($K$2/100+1)</f>
        <v>349.91620949999998</v>
      </c>
      <c r="E237" s="21">
        <f>'[1]Аксессуары (2)'!E237*1.6*($K$2/100+1)</f>
        <v>469.81756799999994</v>
      </c>
      <c r="F237" s="21">
        <f>'[1]Аксессуары (2)'!F237*1.6*($K$2/100+1)</f>
        <v>516.79932480000002</v>
      </c>
      <c r="G237" s="21">
        <f>'[1]Аксессуары (2)'!G237*1.6*($K$2/100+1)</f>
        <v>563.78108159999999</v>
      </c>
      <c r="H237" s="22">
        <f>'[1]Аксессуары (2)'!H237*1.8*($K$2/100+1)</f>
        <v>880.90793999999994</v>
      </c>
      <c r="I237" s="22">
        <f>'[1]Аксессуары (2)'!J237*1.5*($K$2/100+1)</f>
        <v>1101.1349249999998</v>
      </c>
      <c r="J237" s="23">
        <f>'[1]Аксессуары (2)'!J237*1.8*($K$2/100+1)</f>
        <v>1321.3619099999999</v>
      </c>
      <c r="K237" s="26"/>
      <c r="L237" s="26"/>
      <c r="M237" s="26"/>
    </row>
    <row r="238" spans="1:13" ht="15.75" x14ac:dyDescent="0.25">
      <c r="A238" s="25" t="s">
        <v>241</v>
      </c>
      <c r="B238" s="21">
        <f>'[1]Аксессуары (2)'!B238*1.3*($K$2/100+1)</f>
        <v>288.4031865</v>
      </c>
      <c r="C238" s="21">
        <f>'[1]Аксессуары (2)'!C238*1.3*($K$2/100+1)</f>
        <v>320.44798500000002</v>
      </c>
      <c r="D238" s="21">
        <f>'[1]Аксессуары (2)'!D238*1.3*($K$2/100+1)</f>
        <v>352.49278349999997</v>
      </c>
      <c r="E238" s="21">
        <f>'[1]Аксессуары (2)'!E238*1.6*($K$2/100+1)</f>
        <v>473.27702399999998</v>
      </c>
      <c r="F238" s="21">
        <f>'[1]Аксессуары (2)'!F238*1.6*($K$2/100+1)</f>
        <v>520.6047264</v>
      </c>
      <c r="G238" s="21">
        <f>'[1]Аксессуары (2)'!G238*1.6*($K$2/100+1)</f>
        <v>567.93242880000003</v>
      </c>
      <c r="H238" s="22">
        <f>'[1]Аксессуары (2)'!H238*1.8*($K$2/100+1)</f>
        <v>887.39441999999997</v>
      </c>
      <c r="I238" s="22">
        <f>'[1]Аксессуары (2)'!J238*1.5*($K$2/100+1)</f>
        <v>1109.2430249999998</v>
      </c>
      <c r="J238" s="23">
        <f>'[1]Аксессуары (2)'!J238*1.8*($K$2/100+1)</f>
        <v>1331.0916299999999</v>
      </c>
      <c r="K238" s="26"/>
      <c r="L238" s="26"/>
      <c r="M238" s="26"/>
    </row>
    <row r="239" spans="1:13" ht="15.75" x14ac:dyDescent="0.25">
      <c r="A239" s="25" t="s">
        <v>242</v>
      </c>
      <c r="B239" s="21">
        <f>'[1]Аксессуары (2)'!B239*1.3*($K$2/100+1)</f>
        <v>308.07884250000001</v>
      </c>
      <c r="C239" s="21">
        <f>'[1]Аксессуары (2)'!C239*1.3*($K$2/100+1)</f>
        <v>342.30982499999993</v>
      </c>
      <c r="D239" s="21">
        <f>'[1]Аксессуары (2)'!D239*1.3*($K$2/100+1)</f>
        <v>376.54080749999997</v>
      </c>
      <c r="E239" s="21">
        <f>'[1]Аксессуары (2)'!E239*1.6*($K$2/100+1)</f>
        <v>505.56527999999992</v>
      </c>
      <c r="F239" s="21">
        <f>'[1]Аксессуары (2)'!F239*1.6*($K$2/100+1)</f>
        <v>556.12180799999999</v>
      </c>
      <c r="G239" s="21">
        <f>'[1]Аксессуары (2)'!G239*1.6*($K$2/100+1)</f>
        <v>606.67833599999994</v>
      </c>
      <c r="H239" s="22">
        <f>'[1]Аксессуары (2)'!H239*1.8*($K$2/100+1)</f>
        <v>947.93489999999986</v>
      </c>
      <c r="I239" s="22">
        <f>'[1]Аксессуары (2)'!J239*1.5*($K$2/100+1)</f>
        <v>1184.9186249999998</v>
      </c>
      <c r="J239" s="23">
        <f>'[1]Аксессуары (2)'!J239*1.8*($K$2/100+1)</f>
        <v>1421.9023499999998</v>
      </c>
      <c r="K239" s="26"/>
      <c r="L239" s="26"/>
      <c r="M239" s="26"/>
    </row>
    <row r="240" spans="1:13" ht="15.75" x14ac:dyDescent="0.25">
      <c r="A240" s="25" t="s">
        <v>243</v>
      </c>
      <c r="B240" s="21">
        <f>'[1]Аксессуары (2)'!B240*1.3*($K$2/100+1)</f>
        <v>328.45720050000006</v>
      </c>
      <c r="C240" s="21">
        <f>'[1]Аксессуары (2)'!C240*1.3*($K$2/100+1)</f>
        <v>364.95244500000001</v>
      </c>
      <c r="D240" s="21">
        <f>'[1]Аксессуары (2)'!D240*1.3*($K$2/100+1)</f>
        <v>401.44768950000008</v>
      </c>
      <c r="E240" s="21">
        <f>'[1]Аксессуары (2)'!E240*1.6*($K$2/100+1)</f>
        <v>539.00668800000005</v>
      </c>
      <c r="F240" s="21">
        <f>'[1]Аксессуары (2)'!F240*1.6*($K$2/100+1)</f>
        <v>592.9073568</v>
      </c>
      <c r="G240" s="21">
        <f>'[1]Аксессуары (2)'!G240*1.6*($K$2/100+1)</f>
        <v>646.80802559999995</v>
      </c>
      <c r="H240" s="22">
        <f>'[1]Аксессуары (2)'!H240*1.8*($K$2/100+1)</f>
        <v>1010.6375400000002</v>
      </c>
      <c r="I240" s="22">
        <f>'[1]Аксессуары (2)'!J240*1.5*($K$2/100+1)</f>
        <v>1263.2969250000001</v>
      </c>
      <c r="J240" s="23">
        <f>'[1]Аксессуары (2)'!J240*1.8*($K$2/100+1)</f>
        <v>1515.95631</v>
      </c>
      <c r="K240" s="26"/>
      <c r="L240" s="26"/>
      <c r="M240" s="26"/>
    </row>
    <row r="241" spans="1:13" ht="15.75" x14ac:dyDescent="0.25">
      <c r="A241" s="25" t="s">
        <v>244</v>
      </c>
      <c r="B241" s="21">
        <f>'[1]Аксессуары (2)'!B241*1.3*($K$2/100+1)</f>
        <v>291.38967000000002</v>
      </c>
      <c r="C241" s="21">
        <f>'[1]Аксессуары (2)'!C241*1.3*($K$2/100+1)</f>
        <v>323.7663</v>
      </c>
      <c r="D241" s="21">
        <f>'[1]Аксессуары (2)'!D241*1.3*($K$2/100+1)</f>
        <v>356.14293000000004</v>
      </c>
      <c r="E241" s="21">
        <f>'[1]Аксессуары (2)'!E241*1.6*($K$2/100+1)</f>
        <v>478.17791999999997</v>
      </c>
      <c r="F241" s="21">
        <f>'[1]Аксессуары (2)'!F241*1.6*($K$2/100+1)</f>
        <v>525.99571200000003</v>
      </c>
      <c r="G241" s="21">
        <f>'[1]Аксессуары (2)'!G241*1.6*($K$2/100+1)</f>
        <v>573.81350399999997</v>
      </c>
      <c r="H241" s="22">
        <f>'[1]Аксессуары (2)'!H241*1.8*($K$2/100+1)</f>
        <v>896.58359999999993</v>
      </c>
      <c r="I241" s="22">
        <f>'[1]Аксессуары (2)'!J241*1.5*($K$2/100+1)</f>
        <v>1120.7294999999999</v>
      </c>
      <c r="J241" s="23">
        <f>'[1]Аксессуары (2)'!J241*1.8*($K$2/100+1)</f>
        <v>1344.8753999999999</v>
      </c>
      <c r="K241" s="26"/>
      <c r="L241" s="26"/>
      <c r="M241" s="26"/>
    </row>
    <row r="242" spans="1:13" ht="15.75" x14ac:dyDescent="0.25">
      <c r="A242" s="25" t="s">
        <v>245</v>
      </c>
      <c r="B242" s="21">
        <f>'[1]Аксессуары (2)'!B242*1.3*($K$2/100+1)</f>
        <v>320.90315400000003</v>
      </c>
      <c r="C242" s="21">
        <f>'[1]Аксессуары (2)'!C242*1.3*($K$2/100+1)</f>
        <v>356.55905999999999</v>
      </c>
      <c r="D242" s="21">
        <f>'[1]Аксессуары (2)'!D242*1.3*($K$2/100+1)</f>
        <v>392.214966</v>
      </c>
      <c r="E242" s="21">
        <f>'[1]Аксессуары (2)'!E242*1.6*($K$2/100+1)</f>
        <v>526.61030400000004</v>
      </c>
      <c r="F242" s="21">
        <f>'[1]Аксессуары (2)'!F242*1.6*($K$2/100+1)</f>
        <v>579.2713344</v>
      </c>
      <c r="G242" s="21">
        <f>'[1]Аксессуары (2)'!G242*1.6*($K$2/100+1)</f>
        <v>631.93236479999996</v>
      </c>
      <c r="H242" s="22">
        <f>'[1]Аксессуары (2)'!H242*1.8*($K$2/100+1)</f>
        <v>987.39432000000011</v>
      </c>
      <c r="I242" s="22">
        <f>'[1]Аксессуары (2)'!J242*1.5*($K$2/100+1)</f>
        <v>1234.2429</v>
      </c>
      <c r="J242" s="23">
        <f>'[1]Аксессуары (2)'!J242*1.8*($K$2/100+1)</f>
        <v>1481.09148</v>
      </c>
      <c r="K242" s="26"/>
      <c r="L242" s="26"/>
      <c r="M242" s="26"/>
    </row>
    <row r="243" spans="1:13" ht="15.75" x14ac:dyDescent="0.25">
      <c r="A243" s="25" t="s">
        <v>246</v>
      </c>
      <c r="B243" s="21">
        <f>'[1]Аксессуары (2)'!B243*1.3*($K$2/100+1)</f>
        <v>342.68691600000005</v>
      </c>
      <c r="C243" s="21">
        <f>'[1]Аксессуары (2)'!C243*1.3*($K$2/100+1)</f>
        <v>380.76324</v>
      </c>
      <c r="D243" s="21">
        <f>'[1]Аксессуары (2)'!D243*1.3*($K$2/100+1)</f>
        <v>418.83956400000005</v>
      </c>
      <c r="E243" s="21">
        <f>'[1]Аксессуары (2)'!E243*1.6*($K$2/100+1)</f>
        <v>562.35801599999991</v>
      </c>
      <c r="F243" s="21">
        <f>'[1]Аксессуары (2)'!F243*1.6*($K$2/100+1)</f>
        <v>618.59381759999997</v>
      </c>
      <c r="G243" s="21">
        <f>'[1]Аксессуары (2)'!G243*1.6*($K$2/100+1)</f>
        <v>674.82961920000002</v>
      </c>
      <c r="H243" s="22">
        <f>'[1]Аксессуары (2)'!H243*1.8*($K$2/100+1)</f>
        <v>1054.42128</v>
      </c>
      <c r="I243" s="22">
        <f>'[1]Аксессуары (2)'!J243*1.5*($K$2/100+1)</f>
        <v>1318.0266000000001</v>
      </c>
      <c r="J243" s="23">
        <f>'[1]Аксессуары (2)'!J243*1.8*($K$2/100+1)</f>
        <v>1581.63192</v>
      </c>
      <c r="K243" s="26"/>
      <c r="L243" s="26"/>
      <c r="M243" s="26"/>
    </row>
    <row r="244" spans="1:13" ht="15.75" x14ac:dyDescent="0.25">
      <c r="A244" s="25" t="s">
        <v>247</v>
      </c>
      <c r="B244" s="21">
        <f>'[1]Аксессуары (2)'!B244*1.3*($K$2/100+1)</f>
        <v>407.51117550000004</v>
      </c>
      <c r="C244" s="21">
        <f>'[1]Аксессуары (2)'!C244*1.3*($K$2/100+1)</f>
        <v>452.79019500000004</v>
      </c>
      <c r="D244" s="21">
        <f>'[1]Аксессуары (2)'!D244*1.3*($K$2/100+1)</f>
        <v>498.06921450000004</v>
      </c>
      <c r="E244" s="21">
        <f>'[1]Аксессуары (2)'!E244*1.6*($K$2/100+1)</f>
        <v>668.73628800000006</v>
      </c>
      <c r="F244" s="21">
        <f>'[1]Аксессуары (2)'!F244*1.6*($K$2/100+1)</f>
        <v>735.60991680000006</v>
      </c>
      <c r="G244" s="21">
        <f>'[1]Аксессуары (2)'!G244*1.6*($K$2/100+1)</f>
        <v>802.48354560000007</v>
      </c>
      <c r="H244" s="22">
        <f>'[1]Аксессуары (2)'!H244*1.8*($K$2/100+1)</f>
        <v>1253.8805400000001</v>
      </c>
      <c r="I244" s="22">
        <f>'[1]Аксессуары (2)'!J244*1.5*($K$2/100+1)</f>
        <v>1567.3506749999999</v>
      </c>
      <c r="J244" s="23">
        <f>'[1]Аксессуары (2)'!J244*1.8*($K$2/100+1)</f>
        <v>1880.8208099999999</v>
      </c>
      <c r="K244" s="26"/>
      <c r="L244" s="26"/>
      <c r="M244" s="26"/>
    </row>
    <row r="245" spans="1:13" ht="15.75" x14ac:dyDescent="0.25">
      <c r="A245" s="25" t="s">
        <v>248</v>
      </c>
      <c r="B245" s="21">
        <f>'[1]Аксессуары (2)'!B245*1.3*($K$2/100+1)</f>
        <v>303.15992849999998</v>
      </c>
      <c r="C245" s="21">
        <f>'[1]Аксессуары (2)'!C245*1.3*($K$2/100+1)</f>
        <v>336.84436499999993</v>
      </c>
      <c r="D245" s="21">
        <f>'[1]Аксессуары (2)'!D245*1.3*($K$2/100+1)</f>
        <v>370.52880149999999</v>
      </c>
      <c r="E245" s="21">
        <f>'[1]Аксессуары (2)'!E245*1.6*($K$2/100+1)</f>
        <v>497.49321599999996</v>
      </c>
      <c r="F245" s="21">
        <f>'[1]Аксессуары (2)'!F245*1.6*($K$2/100+1)</f>
        <v>547.24253759999988</v>
      </c>
      <c r="G245" s="21">
        <f>'[1]Аксессуары (2)'!G245*1.6*($K$2/100+1)</f>
        <v>596.99185919999991</v>
      </c>
      <c r="H245" s="22">
        <f>'[1]Аксессуары (2)'!H245*1.8*($K$2/100+1)</f>
        <v>932.79977999999983</v>
      </c>
      <c r="I245" s="22">
        <f>'[1]Аксессуары (2)'!J245*1.5*($K$2/100+1)</f>
        <v>1165.9997249999999</v>
      </c>
      <c r="J245" s="23">
        <f>'[1]Аксессуары (2)'!J245*1.8*($K$2/100+1)</f>
        <v>1399.1996699999997</v>
      </c>
      <c r="K245" s="26"/>
      <c r="L245" s="26"/>
      <c r="M245" s="26"/>
    </row>
    <row r="246" spans="1:13" ht="15.75" x14ac:dyDescent="0.25">
      <c r="A246" s="25" t="s">
        <v>249</v>
      </c>
      <c r="B246" s="21">
        <f>'[1]Аксессуары (2)'!B246*1.3*($K$2/100+1)</f>
        <v>310.71397499999995</v>
      </c>
      <c r="C246" s="21">
        <f>'[1]Аксессуары (2)'!C246*1.3*($K$2/100+1)</f>
        <v>345.23774999999995</v>
      </c>
      <c r="D246" s="21">
        <f>'[1]Аксессуары (2)'!D246*1.3*($K$2/100+1)</f>
        <v>379.76152500000001</v>
      </c>
      <c r="E246" s="21">
        <f>'[1]Аксессуары (2)'!E246*1.6*($K$2/100+1)</f>
        <v>509.88959999999997</v>
      </c>
      <c r="F246" s="21">
        <f>'[1]Аксессуары (2)'!F246*1.6*($K$2/100+1)</f>
        <v>560.87856000000011</v>
      </c>
      <c r="G246" s="21">
        <f>'[1]Аксессуары (2)'!G246*1.6*($K$2/100+1)</f>
        <v>611.86752000000001</v>
      </c>
      <c r="H246" s="22">
        <f>'[1]Аксессуары (2)'!H246*1.8*($K$2/100+1)</f>
        <v>956.04299999999989</v>
      </c>
      <c r="I246" s="22">
        <f>'[1]Аксессуары (2)'!J246*1.5*($K$2/100+1)</f>
        <v>1195.0537499999998</v>
      </c>
      <c r="J246" s="23">
        <f>'[1]Аксессуары (2)'!J246*1.8*($K$2/100+1)</f>
        <v>1434.0645</v>
      </c>
      <c r="K246" s="26"/>
      <c r="L246" s="26"/>
      <c r="M246" s="26"/>
    </row>
    <row r="247" spans="1:13" ht="15.75" x14ac:dyDescent="0.25">
      <c r="A247" s="25" t="s">
        <v>250</v>
      </c>
      <c r="B247" s="21">
        <f>'[1]Аксессуары (2)'!B247*1.3*($K$2/100+1)</f>
        <v>312.82208100000003</v>
      </c>
      <c r="C247" s="21">
        <f>'[1]Аксессуары (2)'!C247*1.3*($K$2/100+1)</f>
        <v>347.58008999999998</v>
      </c>
      <c r="D247" s="21">
        <f>'[1]Аксессуары (2)'!D247*1.3*($K$2/100+1)</f>
        <v>382.338099</v>
      </c>
      <c r="E247" s="21">
        <f>'[1]Аксессуары (2)'!E247*1.6*($K$2/100+1)</f>
        <v>513.34905600000002</v>
      </c>
      <c r="F247" s="21">
        <f>'[1]Аксессуары (2)'!F247*1.6*($K$2/100+1)</f>
        <v>564.68396159999998</v>
      </c>
      <c r="G247" s="21">
        <f>'[1]Аксессуары (2)'!G247*1.6*($K$2/100+1)</f>
        <v>616.01886719999993</v>
      </c>
      <c r="H247" s="22">
        <f>'[1]Аксессуары (2)'!H247*1.8*($K$2/100+1)</f>
        <v>962.52948000000004</v>
      </c>
      <c r="I247" s="22">
        <f>'[1]Аксессуары (2)'!J247*1.5*($K$2/100+1)</f>
        <v>1203.16185</v>
      </c>
      <c r="J247" s="23">
        <f>'[1]Аксессуары (2)'!J247*1.8*($K$2/100+1)</f>
        <v>1443.79422</v>
      </c>
      <c r="K247" s="26"/>
      <c r="L247" s="26"/>
      <c r="M247" s="26"/>
    </row>
    <row r="248" spans="1:13" ht="15.75" x14ac:dyDescent="0.25">
      <c r="A248" s="25" t="s">
        <v>251</v>
      </c>
      <c r="B248" s="21">
        <f>'[1]Аксессуары (2)'!B248*1.3*($K$2/100+1)</f>
        <v>332.14638600000001</v>
      </c>
      <c r="C248" s="21">
        <f>'[1]Аксессуары (2)'!C248*1.3*($K$2/100+1)</f>
        <v>369.05153999999999</v>
      </c>
      <c r="D248" s="21">
        <f>'[1]Аксессуары (2)'!D248*1.3*($K$2/100+1)</f>
        <v>405.95669400000003</v>
      </c>
      <c r="E248" s="21">
        <f>'[1]Аксессуары (2)'!E248*1.6*($K$2/100+1)</f>
        <v>545.06073599999991</v>
      </c>
      <c r="F248" s="21">
        <f>'[1]Аксессуары (2)'!F248*1.6*($K$2/100+1)</f>
        <v>599.56680959999994</v>
      </c>
      <c r="G248" s="21">
        <f>'[1]Аксессуары (2)'!G248*1.6*($K$2/100+1)</f>
        <v>654.07288319999986</v>
      </c>
      <c r="H248" s="22">
        <f>'[1]Аксессуары (2)'!H248*1.8*($K$2/100+1)</f>
        <v>1021.98888</v>
      </c>
      <c r="I248" s="22">
        <f>'[1]Аксессуары (2)'!J248*1.5*($K$2/100+1)</f>
        <v>1277.4860999999999</v>
      </c>
      <c r="J248" s="23">
        <f>'[1]Аксессуары (2)'!J248*1.8*($K$2/100+1)</f>
        <v>1532.9833199999998</v>
      </c>
      <c r="K248" s="26"/>
      <c r="L248" s="26"/>
      <c r="M248" s="26"/>
    </row>
    <row r="249" spans="1:13" ht="15.75" x14ac:dyDescent="0.25">
      <c r="A249" s="25" t="s">
        <v>252</v>
      </c>
      <c r="B249" s="21">
        <f>'[1]Аксессуары (2)'!B249*1.3*($K$2/100+1)</f>
        <v>356.91663149999999</v>
      </c>
      <c r="C249" s="21">
        <f>'[1]Аксессуары (2)'!C249*1.3*($K$2/100+1)</f>
        <v>396.57403499999992</v>
      </c>
      <c r="D249" s="21">
        <f>'[1]Аксессуары (2)'!D249*1.3*($K$2/100+1)</f>
        <v>436.23143850000002</v>
      </c>
      <c r="E249" s="21">
        <f>'[1]Аксессуары (2)'!E249*1.6*($K$2/100+1)</f>
        <v>585.70934399999987</v>
      </c>
      <c r="F249" s="21">
        <f>'[1]Аксессуары (2)'!F249*1.6*($K$2/100+1)</f>
        <v>644.28027839999993</v>
      </c>
      <c r="G249" s="21">
        <f>'[1]Аксессуары (2)'!G249*1.6*($K$2/100+1)</f>
        <v>702.85121279999976</v>
      </c>
      <c r="H249" s="22">
        <f>'[1]Аксессуары (2)'!H249*1.8*($K$2/100+1)</f>
        <v>1098.2050199999999</v>
      </c>
      <c r="I249" s="22">
        <f>'[1]Аксессуары (2)'!J249*1.5*($K$2/100+1)</f>
        <v>1372.7562749999997</v>
      </c>
      <c r="J249" s="23">
        <f>'[1]Аксессуары (2)'!J249*1.8*($K$2/100+1)</f>
        <v>1647.3075299999996</v>
      </c>
      <c r="K249" s="26"/>
      <c r="L249" s="26"/>
      <c r="M249" s="26"/>
    </row>
    <row r="250" spans="1:13" ht="15.75" x14ac:dyDescent="0.25">
      <c r="A250" s="25" t="s">
        <v>253</v>
      </c>
      <c r="B250" s="21">
        <f>'[1]Аксессуары (2)'!B250*1.3*($K$2/100+1)</f>
        <v>425.43007649999998</v>
      </c>
      <c r="C250" s="21">
        <f>'[1]Аксессуары (2)'!C250*1.3*($K$2/100+1)</f>
        <v>472.70008499999994</v>
      </c>
      <c r="D250" s="21">
        <f>'[1]Аксессуары (2)'!D250*1.3*($K$2/100+1)</f>
        <v>519.97009349999996</v>
      </c>
      <c r="E250" s="21">
        <f>'[1]Аксессуары (2)'!E250*1.6*($K$2/100+1)</f>
        <v>698.14166399999988</v>
      </c>
      <c r="F250" s="21">
        <f>'[1]Аксессуары (2)'!F250*1.6*($K$2/100+1)</f>
        <v>767.95583039999997</v>
      </c>
      <c r="G250" s="21">
        <f>'[1]Аксессуары (2)'!G250*1.6*($K$2/100+1)</f>
        <v>837.76999679999983</v>
      </c>
      <c r="H250" s="22">
        <f>'[1]Аксессуары (2)'!H250*1.8*($K$2/100+1)</f>
        <v>1309.0156199999999</v>
      </c>
      <c r="I250" s="22">
        <f>'[1]Аксессуары (2)'!J250*1.5*($K$2/100+1)</f>
        <v>1636.2695249999997</v>
      </c>
      <c r="J250" s="23">
        <f>'[1]Аксессуары (2)'!J250*1.8*($K$2/100+1)</f>
        <v>1963.5234299999997</v>
      </c>
      <c r="K250" s="26"/>
      <c r="L250" s="26"/>
      <c r="M250" s="26"/>
    </row>
    <row r="251" spans="1:13" ht="15.75" x14ac:dyDescent="0.25">
      <c r="A251" s="25" t="s">
        <v>254</v>
      </c>
      <c r="B251" s="21">
        <f>'[1]Аксессуары (2)'!B251*1.3*($K$2/100+1)</f>
        <v>508.87593900000002</v>
      </c>
      <c r="C251" s="21">
        <f>'[1]Аксессуары (2)'!C251*1.3*($K$2/100+1)</f>
        <v>565.41771000000006</v>
      </c>
      <c r="D251" s="21">
        <f>'[1]Аксессуары (2)'!D251*1.3*($K$2/100+1)</f>
        <v>621.95948099999998</v>
      </c>
      <c r="E251" s="21">
        <f>'[1]Аксессуары (2)'!E251*1.6*($K$2/100+1)</f>
        <v>835.07846400000005</v>
      </c>
      <c r="F251" s="21">
        <f>'[1]Аксессуары (2)'!F251*1.6*($K$2/100+1)</f>
        <v>918.5863104</v>
      </c>
      <c r="G251" s="21">
        <f>'[1]Аксессуары (2)'!G251*1.6*($K$2/100+1)</f>
        <v>1002.0941568</v>
      </c>
      <c r="H251" s="22">
        <f>'[1]Аксессуары (2)'!H251*1.8*($K$2/100+1)</f>
        <v>1565.7721199999999</v>
      </c>
      <c r="I251" s="22">
        <f>'[1]Аксессуары (2)'!J251*1.5*($K$2/100+1)</f>
        <v>1957.2151500000002</v>
      </c>
      <c r="J251" s="23">
        <f>'[1]Аксессуары (2)'!J251*1.8*($K$2/100+1)</f>
        <v>2348.6581800000004</v>
      </c>
      <c r="K251" s="26"/>
      <c r="L251" s="26"/>
      <c r="M251" s="26"/>
    </row>
    <row r="252" spans="1:13" ht="15.75" x14ac:dyDescent="0.25">
      <c r="A252" s="25" t="s">
        <v>255</v>
      </c>
      <c r="B252" s="21">
        <f>'[1]Аксессуары (2)'!B252*1.3*($K$2/100+1)</f>
        <v>313.52478300000001</v>
      </c>
      <c r="C252" s="21">
        <f>'[1]Аксессуары (2)'!C252*1.3*($K$2/100+1)</f>
        <v>348.36086999999998</v>
      </c>
      <c r="D252" s="21">
        <f>'[1]Аксессуары (2)'!D252*1.3*($K$2/100+1)</f>
        <v>383.19695700000005</v>
      </c>
      <c r="E252" s="21">
        <f>'[1]Аксессуары (2)'!E252*1.6*($K$2/100+1)</f>
        <v>514.502208</v>
      </c>
      <c r="F252" s="21">
        <f>'[1]Аксессуары (2)'!F252*1.6*($K$2/100+1)</f>
        <v>565.95242880000012</v>
      </c>
      <c r="G252" s="21">
        <f>'[1]Аксессуары (2)'!G252*1.6*($K$2/100+1)</f>
        <v>617.40264960000002</v>
      </c>
      <c r="H252" s="22">
        <f>'[1]Аксессуары (2)'!H252*1.8*($K$2/100+1)</f>
        <v>964.69164000000001</v>
      </c>
      <c r="I252" s="22">
        <f>'[1]Аксессуары (2)'!J252*1.5*($K$2/100+1)</f>
        <v>1205.86455</v>
      </c>
      <c r="J252" s="23">
        <f>'[1]Аксессуары (2)'!J252*1.8*($K$2/100+1)</f>
        <v>1447.03746</v>
      </c>
      <c r="K252" s="26"/>
      <c r="L252" s="26"/>
      <c r="M252" s="26"/>
    </row>
    <row r="253" spans="1:13" ht="15.75" x14ac:dyDescent="0.25">
      <c r="A253" s="25" t="s">
        <v>256</v>
      </c>
      <c r="B253" s="21">
        <f>'[1]Аксессуары (2)'!B253*1.3*($K$2/100+1)</f>
        <v>347.60583000000003</v>
      </c>
      <c r="C253" s="21">
        <f>'[1]Аксессуары (2)'!C253*1.3*($K$2/100+1)</f>
        <v>386.2287</v>
      </c>
      <c r="D253" s="21">
        <f>'[1]Аксессуары (2)'!D253*1.3*($K$2/100+1)</f>
        <v>424.85157000000004</v>
      </c>
      <c r="E253" s="21">
        <f>'[1]Аксессуары (2)'!E253*1.6*($K$2/100+1)</f>
        <v>570.43008000000009</v>
      </c>
      <c r="F253" s="21">
        <f>'[1]Аксессуары (2)'!F253*1.6*($K$2/100+1)</f>
        <v>627.47308800000008</v>
      </c>
      <c r="G253" s="21">
        <f>'[1]Аксессуары (2)'!G253*1.6*($K$2/100+1)</f>
        <v>684.51609599999995</v>
      </c>
      <c r="H253" s="22">
        <f>'[1]Аксессуары (2)'!H253*1.8*($K$2/100+1)</f>
        <v>1069.5563999999999</v>
      </c>
      <c r="I253" s="22">
        <f>'[1]Аксессуары (2)'!J253*1.5*($K$2/100+1)</f>
        <v>1336.9455</v>
      </c>
      <c r="J253" s="23">
        <f>'[1]Аксессуары (2)'!J253*1.8*($K$2/100+1)</f>
        <v>1604.3346000000001</v>
      </c>
      <c r="K253" s="26"/>
      <c r="L253" s="26"/>
      <c r="M253" s="26"/>
    </row>
    <row r="254" spans="1:13" ht="15.75" x14ac:dyDescent="0.25">
      <c r="A254" s="25" t="s">
        <v>257</v>
      </c>
      <c r="B254" s="21">
        <f>'[1]Аксессуары (2)'!B254*1.3*($K$2/100+1)</f>
        <v>370.97067150000004</v>
      </c>
      <c r="C254" s="21">
        <f>'[1]Аксессуары (2)'!C254*1.3*($K$2/100+1)</f>
        <v>412.18963500000007</v>
      </c>
      <c r="D254" s="21">
        <f>'[1]Аксессуары (2)'!D254*1.3*($K$2/100+1)</f>
        <v>453.4085985000001</v>
      </c>
      <c r="E254" s="21">
        <f>'[1]Аксессуары (2)'!E254*1.6*($K$2/100+1)</f>
        <v>608.77238399999999</v>
      </c>
      <c r="F254" s="21">
        <f>'[1]Аксессуары (2)'!F254*1.6*($K$2/100+1)</f>
        <v>669.6496224</v>
      </c>
      <c r="G254" s="21">
        <f>'[1]Аксессуары (2)'!G254*1.6*($K$2/100+1)</f>
        <v>730.52686080000001</v>
      </c>
      <c r="H254" s="22">
        <f>'[1]Аксессуары (2)'!H254*1.8*($K$2/100+1)</f>
        <v>1141.44822</v>
      </c>
      <c r="I254" s="22">
        <f>'[1]Аксессуары (2)'!J254*1.5*($K$2/100+1)</f>
        <v>1426.810275</v>
      </c>
      <c r="J254" s="23">
        <f>'[1]Аксессуары (2)'!J254*1.8*($K$2/100+1)</f>
        <v>1712.1723299999999</v>
      </c>
      <c r="K254" s="26"/>
      <c r="L254" s="26"/>
      <c r="M254" s="26"/>
    </row>
    <row r="255" spans="1:13" ht="15.75" x14ac:dyDescent="0.25">
      <c r="A255" s="25" t="s">
        <v>258</v>
      </c>
      <c r="B255" s="21">
        <f>'[1]Аксессуары (2)'!B255*1.3*($K$2/100+1)</f>
        <v>406.1057715</v>
      </c>
      <c r="C255" s="21">
        <f>'[1]Аксессуары (2)'!C255*1.3*($K$2/100+1)</f>
        <v>451.228635</v>
      </c>
      <c r="D255" s="21">
        <f>'[1]Аксессуары (2)'!D255*1.3*($K$2/100+1)</f>
        <v>496.35149849999999</v>
      </c>
      <c r="E255" s="21">
        <f>'[1]Аксессуары (2)'!E255*1.6*($K$2/100+1)</f>
        <v>666.42998399999999</v>
      </c>
      <c r="F255" s="21">
        <f>'[1]Аксессуары (2)'!F255*1.6*($K$2/100+1)</f>
        <v>733.0729824</v>
      </c>
      <c r="G255" s="21">
        <f>'[1]Аксессуары (2)'!G255*1.6*($K$2/100+1)</f>
        <v>799.7159807999999</v>
      </c>
      <c r="H255" s="22">
        <f>'[1]Аксессуары (2)'!H255*1.8*($K$2/100+1)</f>
        <v>1249.5562199999999</v>
      </c>
      <c r="I255" s="22">
        <f>'[1]Аксессуары (2)'!J255*1.5*($K$2/100+1)</f>
        <v>1561.9452749999998</v>
      </c>
      <c r="J255" s="23">
        <f>'[1]Аксессуары (2)'!J255*1.8*($K$2/100+1)</f>
        <v>1874.3343299999999</v>
      </c>
      <c r="K255" s="26"/>
      <c r="L255" s="26"/>
      <c r="M255" s="26"/>
    </row>
    <row r="256" spans="1:13" ht="15.75" x14ac:dyDescent="0.25">
      <c r="A256" s="25" t="s">
        <v>259</v>
      </c>
      <c r="B256" s="21">
        <f>'[1]Аксессуары (2)'!B256*1.3*($K$2/100+1)</f>
        <v>442.29492449999998</v>
      </c>
      <c r="C256" s="21">
        <f>'[1]Аксессуары (2)'!C256*1.3*($K$2/100+1)</f>
        <v>491.438805</v>
      </c>
      <c r="D256" s="21">
        <f>'[1]Аксессуары (2)'!D256*1.3*($K$2/100+1)</f>
        <v>540.58268550000003</v>
      </c>
      <c r="E256" s="21">
        <f>'[1]Аксессуары (2)'!E256*1.6*($K$2/100+1)</f>
        <v>725.8173119999999</v>
      </c>
      <c r="F256" s="21">
        <f>'[1]Аксессуары (2)'!F256*1.6*($K$2/100+1)</f>
        <v>798.39904320000005</v>
      </c>
      <c r="G256" s="21">
        <f>'[1]Аксессуары (2)'!G256*1.6*($K$2/100+1)</f>
        <v>870.98077439999986</v>
      </c>
      <c r="H256" s="22">
        <f>'[1]Аксессуары (2)'!H256*1.8*($K$2/100+1)</f>
        <v>1360.9074599999999</v>
      </c>
      <c r="I256" s="22">
        <f>'[1]Аксессуары (2)'!J256*1.5*($K$2/100+1)</f>
        <v>1701.1343249999998</v>
      </c>
      <c r="J256" s="23">
        <f>'[1]Аксессуары (2)'!J256*1.8*($K$2/100+1)</f>
        <v>2041.3611899999999</v>
      </c>
      <c r="K256" s="26"/>
      <c r="L256" s="26"/>
      <c r="M256" s="26"/>
    </row>
    <row r="257" spans="1:13" ht="15.75" x14ac:dyDescent="0.25">
      <c r="A257" s="25" t="s">
        <v>260</v>
      </c>
      <c r="B257" s="21">
        <f>'[1]Аксессуары (2)'!B257*1.3*($K$2/100+1)</f>
        <v>324.06531300000006</v>
      </c>
      <c r="C257" s="21">
        <f>'[1]Аксессуары (2)'!C257*1.3*($K$2/100+1)</f>
        <v>360.07257000000004</v>
      </c>
      <c r="D257" s="21">
        <f>'[1]Аксессуары (2)'!D257*1.3*($K$2/100+1)</f>
        <v>396.07982700000008</v>
      </c>
      <c r="E257" s="21">
        <f>'[1]Аксессуары (2)'!E257*1.6*($K$2/100+1)</f>
        <v>531.799488</v>
      </c>
      <c r="F257" s="21">
        <f>'[1]Аксессуары (2)'!F257*1.6*($K$2/100+1)</f>
        <v>584.97943680000014</v>
      </c>
      <c r="G257" s="21">
        <f>'[1]Аксессуары (2)'!G257*1.6*($K$2/100+1)</f>
        <v>638.15938559999995</v>
      </c>
      <c r="H257" s="22">
        <f>'[1]Аксессуары (2)'!H257*1.8*($K$2/100+1)</f>
        <v>997.12404000000004</v>
      </c>
      <c r="I257" s="22">
        <f>'[1]Аксессуары (2)'!J257*1.5*($K$2/100+1)</f>
        <v>1246.4050500000003</v>
      </c>
      <c r="J257" s="23">
        <f>'[1]Аксессуары (2)'!J257*1.8*($K$2/100+1)</f>
        <v>1495.6860600000002</v>
      </c>
      <c r="K257" s="26"/>
      <c r="L257" s="26"/>
      <c r="M257" s="26"/>
    </row>
    <row r="258" spans="1:13" ht="15.75" x14ac:dyDescent="0.25">
      <c r="A258" s="25" t="s">
        <v>261</v>
      </c>
      <c r="B258" s="21">
        <f>'[1]Аксессуары (2)'!B258*1.3*($K$2/100+1)</f>
        <v>327.578823</v>
      </c>
      <c r="C258" s="21">
        <f>'[1]Аксессуары (2)'!C258*1.3*($K$2/100+1)</f>
        <v>363.97647000000001</v>
      </c>
      <c r="D258" s="21">
        <f>'[1]Аксессуары (2)'!D258*1.3*($K$2/100+1)</f>
        <v>400.37411700000001</v>
      </c>
      <c r="E258" s="21">
        <f>'[1]Аксессуары (2)'!E258*1.6*($K$2/100+1)</f>
        <v>537.565248</v>
      </c>
      <c r="F258" s="21">
        <f>'[1]Аксессуары (2)'!F258*1.6*($K$2/100+1)</f>
        <v>591.32177280000008</v>
      </c>
      <c r="G258" s="21">
        <f>'[1]Аксессуары (2)'!G258*1.6*($K$2/100+1)</f>
        <v>645.07829759999993</v>
      </c>
      <c r="H258" s="22">
        <f>'[1]Аксессуары (2)'!H258*1.8*($K$2/100+1)</f>
        <v>1007.9348399999999</v>
      </c>
      <c r="I258" s="22">
        <f>'[1]Аксессуары (2)'!J258*1.5*($K$2/100+1)</f>
        <v>1259.9185499999999</v>
      </c>
      <c r="J258" s="23">
        <f>'[1]Аксессуары (2)'!J258*1.8*($K$2/100+1)</f>
        <v>1511.9022599999998</v>
      </c>
      <c r="K258" s="26"/>
      <c r="L258" s="26"/>
      <c r="M258" s="26"/>
    </row>
    <row r="259" spans="1:13" ht="15.75" x14ac:dyDescent="0.25">
      <c r="A259" s="25" t="s">
        <v>262</v>
      </c>
      <c r="B259" s="21">
        <f>'[1]Аксессуары (2)'!B259*1.3*($K$2/100+1)</f>
        <v>330.38963100000007</v>
      </c>
      <c r="C259" s="21">
        <f>'[1]Аксессуары (2)'!C259*1.3*($K$2/100+1)</f>
        <v>367.09958999999998</v>
      </c>
      <c r="D259" s="21">
        <f>'[1]Аксессуары (2)'!D259*1.3*($K$2/100+1)</f>
        <v>403.809549</v>
      </c>
      <c r="E259" s="21">
        <f>'[1]Аксессуары (2)'!E259*1.6*($K$2/100+1)</f>
        <v>542.17785600000002</v>
      </c>
      <c r="F259" s="21">
        <f>'[1]Аксессуары (2)'!F259*1.6*($K$2/100+1)</f>
        <v>596.39564159999998</v>
      </c>
      <c r="G259" s="21">
        <f>'[1]Аксессуары (2)'!G259*1.6*($K$2/100+1)</f>
        <v>650.61342719999993</v>
      </c>
      <c r="H259" s="22">
        <f>'[1]Аксессуары (2)'!H259*1.8*($K$2/100+1)</f>
        <v>1016.58348</v>
      </c>
      <c r="I259" s="22">
        <f>'[1]Аксессуары (2)'!J259*1.5*($K$2/100+1)</f>
        <v>1270.7293499999998</v>
      </c>
      <c r="J259" s="23">
        <f>'[1]Аксессуары (2)'!J259*1.8*($K$2/100+1)</f>
        <v>1524.8752199999997</v>
      </c>
      <c r="K259" s="26"/>
      <c r="L259" s="26"/>
      <c r="M259" s="26"/>
    </row>
    <row r="260" spans="1:13" ht="15.75" x14ac:dyDescent="0.25">
      <c r="A260" s="25" t="s">
        <v>263</v>
      </c>
      <c r="B260" s="21">
        <f>'[1]Аксессуары (2)'!B260*1.3*($K$2/100+1)</f>
        <v>359.02473750000001</v>
      </c>
      <c r="C260" s="21">
        <f>'[1]Аксессуары (2)'!C260*1.3*($K$2/100+1)</f>
        <v>398.91637500000002</v>
      </c>
      <c r="D260" s="21">
        <f>'[1]Аксессуары (2)'!D260*1.3*($K$2/100+1)</f>
        <v>438.80801250000002</v>
      </c>
      <c r="E260" s="21">
        <f>'[1]Аксессуары (2)'!E260*1.6*($K$2/100+1)</f>
        <v>589.16879999999992</v>
      </c>
      <c r="F260" s="21">
        <f>'[1]Аксессуары (2)'!F260*1.6*($K$2/100+1)</f>
        <v>648.08568000000002</v>
      </c>
      <c r="G260" s="21">
        <f>'[1]Аксессуары (2)'!G260*1.6*($K$2/100+1)</f>
        <v>707.00256000000002</v>
      </c>
      <c r="H260" s="22">
        <f>'[1]Аксессуары (2)'!H260*1.8*($K$2/100+1)</f>
        <v>1104.6914999999999</v>
      </c>
      <c r="I260" s="22">
        <f>'[1]Аксессуары (2)'!J260*1.5*($K$2/100+1)</f>
        <v>1380.8643749999999</v>
      </c>
      <c r="J260" s="23">
        <f>'[1]Аксессуары (2)'!J260*1.8*($K$2/100+1)</f>
        <v>1657.0372499999999</v>
      </c>
      <c r="K260" s="26"/>
      <c r="L260" s="26"/>
      <c r="M260" s="26"/>
    </row>
    <row r="261" spans="1:13" ht="15.75" x14ac:dyDescent="0.25">
      <c r="A261" s="25" t="s">
        <v>264</v>
      </c>
      <c r="B261" s="21">
        <f>'[1]Аксессуары (2)'!B261*1.3*($K$2/100+1)</f>
        <v>385.20038699999998</v>
      </c>
      <c r="C261" s="21">
        <f>'[1]Аксессуары (2)'!C261*1.3*($K$2/100+1)</f>
        <v>428.00042999999999</v>
      </c>
      <c r="D261" s="21">
        <f>'[1]Аксессуары (2)'!D261*1.3*($K$2/100+1)</f>
        <v>470.80047299999995</v>
      </c>
      <c r="E261" s="21">
        <f>'[1]Аксессуары (2)'!E261*1.6*($K$2/100+1)</f>
        <v>632.12371199999995</v>
      </c>
      <c r="F261" s="21">
        <f>'[1]Аксессуары (2)'!F261*1.6*($K$2/100+1)</f>
        <v>695.33608319999996</v>
      </c>
      <c r="G261" s="21">
        <f>'[1]Аксессуары (2)'!G261*1.6*($K$2/100+1)</f>
        <v>758.54845439999986</v>
      </c>
      <c r="H261" s="22">
        <f>'[1]Аксессуары (2)'!H261*1.8*($K$2/100+1)</f>
        <v>1185.2319600000001</v>
      </c>
      <c r="I261" s="22">
        <f>'[1]Аксессуары (2)'!J261*1.5*($K$2/100+1)</f>
        <v>1481.5399499999999</v>
      </c>
      <c r="J261" s="23">
        <f>'[1]Аксессуары (2)'!J261*1.8*($K$2/100+1)</f>
        <v>1777.8479399999999</v>
      </c>
      <c r="K261" s="26"/>
      <c r="L261" s="26"/>
      <c r="M261" s="26"/>
    </row>
    <row r="262" spans="1:13" ht="15.75" x14ac:dyDescent="0.25">
      <c r="A262" s="25" t="s">
        <v>265</v>
      </c>
      <c r="B262" s="21">
        <f>'[1]Аксессуары (2)'!B262*1.3*($K$2/100+1)</f>
        <v>461.79490499999997</v>
      </c>
      <c r="C262" s="21">
        <f>'[1]Аксессуары (2)'!C262*1.3*($K$2/100+1)</f>
        <v>513.10544999999991</v>
      </c>
      <c r="D262" s="21">
        <f>'[1]Аксессуары (2)'!D262*1.3*($K$2/100+1)</f>
        <v>564.41599499999995</v>
      </c>
      <c r="E262" s="21">
        <f>'[1]Аксессуары (2)'!E262*1.6*($K$2/100+1)</f>
        <v>757.81727999999987</v>
      </c>
      <c r="F262" s="21">
        <f>'[1]Аксессуары (2)'!F262*1.6*($K$2/100+1)</f>
        <v>833.59900799999991</v>
      </c>
      <c r="G262" s="21">
        <f>'[1]Аксессуары (2)'!G262*1.6*($K$2/100+1)</f>
        <v>909.38073599999984</v>
      </c>
      <c r="H262" s="22">
        <f>'[1]Аксессуары (2)'!H262*1.8*($K$2/100+1)</f>
        <v>1420.9073999999998</v>
      </c>
      <c r="I262" s="22">
        <f>'[1]Аксессуары (2)'!J262*1.5*($K$2/100+1)</f>
        <v>1776.1342499999994</v>
      </c>
      <c r="J262" s="23">
        <f>'[1]Аксессуары (2)'!J262*1.8*($K$2/100+1)</f>
        <v>2131.3610999999996</v>
      </c>
      <c r="K262" s="26"/>
      <c r="L262" s="26"/>
      <c r="M262" s="26"/>
    </row>
    <row r="263" spans="1:13" ht="15.75" x14ac:dyDescent="0.25">
      <c r="A263" s="25" t="s">
        <v>266</v>
      </c>
      <c r="B263" s="21">
        <f>'[1]Аксессуары (2)'!B263*1.3*($K$2/100+1)</f>
        <v>496.93000499999994</v>
      </c>
      <c r="C263" s="21">
        <f>'[1]Аксессуары (2)'!C263*1.3*($K$2/100+1)</f>
        <v>552.14444999999989</v>
      </c>
      <c r="D263" s="21">
        <f>'[1]Аксессуары (2)'!D263*1.3*($K$2/100+1)</f>
        <v>607.35889500000008</v>
      </c>
      <c r="E263" s="21">
        <f>'[1]Аксессуары (2)'!E263*1.6*($K$2/100+1)</f>
        <v>815.47487999999987</v>
      </c>
      <c r="F263" s="21">
        <f>'[1]Аксессуары (2)'!F263*1.6*($K$2/100+1)</f>
        <v>897.02236800000003</v>
      </c>
      <c r="G263" s="21">
        <f>'[1]Аксессуары (2)'!G263*1.6*($K$2/100+1)</f>
        <v>978.56985599999973</v>
      </c>
      <c r="H263" s="22">
        <f>'[1]Аксессуары (2)'!H263*1.8*($K$2/100+1)</f>
        <v>1529.0153999999998</v>
      </c>
      <c r="I263" s="22">
        <f>'[1]Аксессуары (2)'!J263*1.5*($K$2/100+1)</f>
        <v>1911.2692499999996</v>
      </c>
      <c r="J263" s="23">
        <f>'[1]Аксессуары (2)'!J263*1.8*($K$2/100+1)</f>
        <v>2293.5230999999999</v>
      </c>
      <c r="K263" s="26"/>
      <c r="L263" s="26"/>
      <c r="M263" s="26"/>
    </row>
    <row r="264" spans="1:13" ht="15.75" x14ac:dyDescent="0.25">
      <c r="A264" s="25" t="s">
        <v>267</v>
      </c>
      <c r="B264" s="21">
        <f>'[1]Аксессуары (2)'!B264*1.3*($K$2/100+1)</f>
        <v>324.06531300000006</v>
      </c>
      <c r="C264" s="21">
        <f>'[1]Аксессуары (2)'!C264*1.3*($K$2/100+1)</f>
        <v>360.07257000000004</v>
      </c>
      <c r="D264" s="21">
        <f>'[1]Аксессуары (2)'!D264*1.3*($K$2/100+1)</f>
        <v>396.07982700000008</v>
      </c>
      <c r="E264" s="21">
        <f>'[1]Аксессуары (2)'!E264*1.6*($K$2/100+1)</f>
        <v>531.799488</v>
      </c>
      <c r="F264" s="21">
        <f>'[1]Аксессуары (2)'!F264*1.6*($K$2/100+1)</f>
        <v>584.97943680000014</v>
      </c>
      <c r="G264" s="21">
        <f>'[1]Аксессуары (2)'!G264*1.6*($K$2/100+1)</f>
        <v>638.15938559999995</v>
      </c>
      <c r="H264" s="22">
        <f>'[1]Аксессуары (2)'!H264*1.8*($K$2/100+1)</f>
        <v>997.12404000000004</v>
      </c>
      <c r="I264" s="22">
        <f>'[1]Аксессуары (2)'!J264*1.5*($K$2/100+1)</f>
        <v>1246.4050500000003</v>
      </c>
      <c r="J264" s="23">
        <f>'[1]Аксессуары (2)'!J264*1.8*($K$2/100+1)</f>
        <v>1495.6860600000002</v>
      </c>
      <c r="K264" s="26"/>
      <c r="L264" s="26"/>
      <c r="M264" s="26"/>
    </row>
    <row r="265" spans="1:13" ht="15.75" x14ac:dyDescent="0.25">
      <c r="A265" s="25" t="s">
        <v>268</v>
      </c>
      <c r="B265" s="21">
        <f>'[1]Аксессуары (2)'!B265*1.3*($K$2/100+1)</f>
        <v>354.45717450000001</v>
      </c>
      <c r="C265" s="21">
        <f>'[1]Аксессуары (2)'!C265*1.3*($K$2/100+1)</f>
        <v>393.84130499999992</v>
      </c>
      <c r="D265" s="21">
        <f>'[1]Аксессуары (2)'!D265*1.3*($K$2/100+1)</f>
        <v>433.2254355</v>
      </c>
      <c r="E265" s="21">
        <f>'[1]Аксессуары (2)'!E265*1.6*($K$2/100+1)</f>
        <v>581.6733119999999</v>
      </c>
      <c r="F265" s="21">
        <f>'[1]Аксессуары (2)'!F265*1.6*($K$2/100+1)</f>
        <v>639.84064320000004</v>
      </c>
      <c r="G265" s="21">
        <f>'[1]Аксессуары (2)'!G265*1.6*($K$2/100+1)</f>
        <v>698.00797439999985</v>
      </c>
      <c r="H265" s="22">
        <f>'[1]Аксессуары (2)'!H265*1.8*($K$2/100+1)</f>
        <v>1090.6374599999999</v>
      </c>
      <c r="I265" s="22">
        <f>'[1]Аксессуары (2)'!J265*1.5*($K$2/100+1)</f>
        <v>1363.2968249999999</v>
      </c>
      <c r="J265" s="23">
        <f>'[1]Аксессуары (2)'!J265*1.8*($K$2/100+1)</f>
        <v>1635.9561899999999</v>
      </c>
      <c r="K265" s="26"/>
      <c r="L265" s="26"/>
      <c r="M265" s="26"/>
    </row>
    <row r="266" spans="1:13" ht="15.75" x14ac:dyDescent="0.25">
      <c r="A266" s="25" t="s">
        <v>269</v>
      </c>
      <c r="B266" s="21">
        <f>'[1]Аксессуары (2)'!B266*1.3*($K$2/100+1)</f>
        <v>350.767989</v>
      </c>
      <c r="C266" s="21">
        <f>'[1]Аксессуары (2)'!C266*1.3*($K$2/100+1)</f>
        <v>389.74220999999994</v>
      </c>
      <c r="D266" s="21">
        <f>'[1]Аксессуары (2)'!D266*1.3*($K$2/100+1)</f>
        <v>428.716431</v>
      </c>
      <c r="E266" s="21">
        <f>'[1]Аксессуары (2)'!E266*1.6*($K$2/100+1)</f>
        <v>575.61926399999993</v>
      </c>
      <c r="F266" s="21">
        <f>'[1]Аксессуары (2)'!F266*1.6*($K$2/100+1)</f>
        <v>633.18119039999999</v>
      </c>
      <c r="G266" s="21">
        <f>'[1]Аксессуары (2)'!G266*1.6*($K$2/100+1)</f>
        <v>690.74311679999994</v>
      </c>
      <c r="H266" s="22">
        <f>'[1]Аксессуары (2)'!H266*1.8*($K$2/100+1)</f>
        <v>1079.28612</v>
      </c>
      <c r="I266" s="22">
        <f>'[1]Аксессуары (2)'!J266*1.5*($K$2/100+1)</f>
        <v>1349.1076499999997</v>
      </c>
      <c r="J266" s="23">
        <f>'[1]Аксессуары (2)'!J266*1.8*($K$2/100+1)</f>
        <v>1618.9291799999999</v>
      </c>
      <c r="K266" s="26"/>
      <c r="L266" s="26"/>
      <c r="M266" s="26"/>
    </row>
    <row r="267" spans="1:13" ht="15.75" x14ac:dyDescent="0.25">
      <c r="A267" s="25" t="s">
        <v>270</v>
      </c>
      <c r="B267" s="21">
        <f>'[1]Аксессуары (2)'!B267*1.3*($K$2/100+1)</f>
        <v>384.49768499999999</v>
      </c>
      <c r="C267" s="21">
        <f>'[1]Аксессуары (2)'!C267*1.3*($K$2/100+1)</f>
        <v>427.21964999999994</v>
      </c>
      <c r="D267" s="21">
        <f>'[1]Аксессуары (2)'!D267*1.3*($K$2/100+1)</f>
        <v>469.94161500000001</v>
      </c>
      <c r="E267" s="21">
        <f>'[1]Аксессуары (2)'!E267*1.6*($K$2/100+1)</f>
        <v>630.97055999999986</v>
      </c>
      <c r="F267" s="21">
        <f>'[1]Аксессуары (2)'!F267*1.6*($K$2/100+1)</f>
        <v>694.06761600000004</v>
      </c>
      <c r="G267" s="21">
        <f>'[1]Аксессуары (2)'!G267*1.6*($K$2/100+1)</f>
        <v>757.16467199999988</v>
      </c>
      <c r="H267" s="22">
        <f>'[1]Аксессуары (2)'!H267*1.8*($K$2/100+1)</f>
        <v>1183.0697999999998</v>
      </c>
      <c r="I267" s="22">
        <f>'[1]Аксессуары (2)'!J267*1.5*($K$2/100+1)</f>
        <v>1478.8372499999998</v>
      </c>
      <c r="J267" s="23">
        <f>'[1]Аксессуары (2)'!J267*1.8*($K$2/100+1)</f>
        <v>1774.6046999999999</v>
      </c>
      <c r="K267" s="26"/>
      <c r="L267" s="26"/>
      <c r="M267" s="26"/>
    </row>
    <row r="268" spans="1:13" ht="15.75" x14ac:dyDescent="0.25">
      <c r="A268" s="25" t="s">
        <v>271</v>
      </c>
      <c r="B268" s="21">
        <f>'[1]Аксессуары (2)'!B268*1.3*($K$2/100+1)</f>
        <v>413.65981800000003</v>
      </c>
      <c r="C268" s="21">
        <f>'[1]Аксессуары (2)'!C268*1.3*($K$2/100+1)</f>
        <v>459.62202000000002</v>
      </c>
      <c r="D268" s="21">
        <f>'[1]Аксессуары (2)'!D268*1.3*($K$2/100+1)</f>
        <v>505.58422200000001</v>
      </c>
      <c r="E268" s="21">
        <f>'[1]Аксессуары (2)'!E268*1.6*($K$2/100+1)</f>
        <v>678.826368</v>
      </c>
      <c r="F268" s="21">
        <f>'[1]Аксессуары (2)'!F268*1.6*($K$2/100+1)</f>
        <v>746.70900480000012</v>
      </c>
      <c r="G268" s="21">
        <f>'[1]Аксессуары (2)'!G268*1.6*($K$2/100+1)</f>
        <v>814.5916416</v>
      </c>
      <c r="H268" s="22">
        <f>'[1]Аксессуары (2)'!H268*1.8*($K$2/100+1)</f>
        <v>1272.79944</v>
      </c>
      <c r="I268" s="22">
        <f>'[1]Аксессуары (2)'!J268*1.5*($K$2/100+1)</f>
        <v>1590.9992999999999</v>
      </c>
      <c r="J268" s="23">
        <f>'[1]Аксессуары (2)'!J268*1.8*($K$2/100+1)</f>
        <v>1909.1991599999999</v>
      </c>
      <c r="K268" s="26"/>
      <c r="L268" s="26"/>
      <c r="M268" s="26"/>
    </row>
    <row r="269" spans="1:13" ht="15.75" x14ac:dyDescent="0.25">
      <c r="A269" s="25" t="s">
        <v>272</v>
      </c>
      <c r="B269" s="21">
        <f>'[1]Аксессуары (2)'!B269*1.3*($K$2/100+1)</f>
        <v>497.10568049999995</v>
      </c>
      <c r="C269" s="21">
        <f>'[1]Аксессуары (2)'!C269*1.3*($K$2/100+1)</f>
        <v>552.3396449999999</v>
      </c>
      <c r="D269" s="21">
        <f>'[1]Аксессуары (2)'!D269*1.3*($K$2/100+1)</f>
        <v>607.57360950000009</v>
      </c>
      <c r="E269" s="21">
        <f>'[1]Аксессуары (2)'!E269*1.6*($K$2/100+1)</f>
        <v>815.76316799999995</v>
      </c>
      <c r="F269" s="21">
        <f>'[1]Аксессуары (2)'!F269*1.6*($K$2/100+1)</f>
        <v>897.33948480000004</v>
      </c>
      <c r="G269" s="21">
        <f>'[1]Аксессуары (2)'!G269*1.6*($K$2/100+1)</f>
        <v>978.9158015999999</v>
      </c>
      <c r="H269" s="22">
        <f>'[1]Аксессуары (2)'!H269*1.8*($K$2/100+1)</f>
        <v>1529.5559399999997</v>
      </c>
      <c r="I269" s="22">
        <f>'[1]Аксессуары (2)'!J269*1.5*($K$2/100+1)</f>
        <v>1911.944925</v>
      </c>
      <c r="J269" s="23">
        <f>'[1]Аксессуары (2)'!J269*1.8*($K$2/100+1)</f>
        <v>2294.3339099999998</v>
      </c>
      <c r="K269" s="26"/>
      <c r="L269" s="26"/>
      <c r="M269" s="26"/>
    </row>
    <row r="270" spans="1:13" ht="15.75" x14ac:dyDescent="0.25">
      <c r="A270" s="25" t="s">
        <v>273</v>
      </c>
      <c r="B270" s="21">
        <f>'[1]Аксессуары (2)'!B270*1.3*($K$2/100+1)</f>
        <v>532.24078050000003</v>
      </c>
      <c r="C270" s="21">
        <f>'[1]Аксессуары (2)'!C270*1.3*($K$2/100+1)</f>
        <v>591.37864500000001</v>
      </c>
      <c r="D270" s="21">
        <f>'[1]Аксессуары (2)'!D270*1.3*($K$2/100+1)</f>
        <v>650.5165095000001</v>
      </c>
      <c r="E270" s="21">
        <f>'[1]Аксессуары (2)'!E270*1.6*($K$2/100+1)</f>
        <v>873.42076800000007</v>
      </c>
      <c r="F270" s="21">
        <f>'[1]Аксессуары (2)'!F270*1.6*($K$2/100+1)</f>
        <v>960.76284480000015</v>
      </c>
      <c r="G270" s="21">
        <f>'[1]Аксессуары (2)'!G270*1.6*($K$2/100+1)</f>
        <v>1048.1049215999999</v>
      </c>
      <c r="H270" s="22">
        <f>'[1]Аксессуары (2)'!H270*1.8*($K$2/100+1)</f>
        <v>1637.6639400000001</v>
      </c>
      <c r="I270" s="22">
        <f>'[1]Аксессуары (2)'!J270*1.5*($K$2/100+1)</f>
        <v>2047.079925</v>
      </c>
      <c r="J270" s="23">
        <f>'[1]Аксессуары (2)'!J270*1.8*($K$2/100+1)</f>
        <v>2456.4959100000001</v>
      </c>
      <c r="K270" s="26"/>
      <c r="L270" s="26"/>
      <c r="M270" s="26"/>
    </row>
    <row r="271" spans="1:13" ht="15.75" x14ac:dyDescent="0.25">
      <c r="A271" s="25" t="s">
        <v>274</v>
      </c>
      <c r="B271" s="21">
        <f>'[1]Аксессуары (2)'!B271*1.3*($K$2/100+1)</f>
        <v>370.443645</v>
      </c>
      <c r="C271" s="21">
        <f>'[1]Аксессуары (2)'!C271*1.3*($K$2/100+1)</f>
        <v>411.60404999999997</v>
      </c>
      <c r="D271" s="21">
        <f>'[1]Аксессуары (2)'!D271*1.3*($K$2/100+1)</f>
        <v>452.76445500000005</v>
      </c>
      <c r="E271" s="21">
        <f>'[1]Аксессуары (2)'!E271*1.6*($K$2/100+1)</f>
        <v>607.90751999999986</v>
      </c>
      <c r="F271" s="21">
        <f>'[1]Аксессуары (2)'!F271*1.6*($K$2/100+1)</f>
        <v>668.69827200000009</v>
      </c>
      <c r="G271" s="21">
        <f>'[1]Аксессуары (2)'!G271*1.6*($K$2/100+1)</f>
        <v>729.48902399999986</v>
      </c>
      <c r="H271" s="22">
        <f>'[1]Аксессуары (2)'!H271*1.8*($K$2/100+1)</f>
        <v>1139.8265999999999</v>
      </c>
      <c r="I271" s="22">
        <f>'[1]Аксессуары (2)'!J271*1.5*($K$2/100+1)</f>
        <v>1424.7832499999997</v>
      </c>
      <c r="J271" s="23">
        <f>'[1]Аксессуары (2)'!J271*1.8*($K$2/100+1)</f>
        <v>1709.7398999999998</v>
      </c>
      <c r="K271" s="26"/>
      <c r="L271" s="26"/>
      <c r="M271" s="26"/>
    </row>
    <row r="272" spans="1:13" ht="15.75" x14ac:dyDescent="0.25">
      <c r="A272" s="25" t="s">
        <v>275</v>
      </c>
      <c r="B272" s="21">
        <f>'[1]Аксессуары (2)'!B272*1.3*($K$2/100+1)</f>
        <v>372.2004</v>
      </c>
      <c r="C272" s="21">
        <f>'[1]Аксессуары (2)'!C272*1.3*($K$2/100+1)</f>
        <v>413.55599999999998</v>
      </c>
      <c r="D272" s="21">
        <f>'[1]Аксессуары (2)'!D272*1.3*($K$2/100+1)</f>
        <v>454.91160000000008</v>
      </c>
      <c r="E272" s="21">
        <f>'[1]Аксессуары (2)'!E272*1.6*($K$2/100+1)</f>
        <v>610.79040000000009</v>
      </c>
      <c r="F272" s="21">
        <f>'[1]Аксессуары (2)'!F272*1.6*($K$2/100+1)</f>
        <v>671.86944000000005</v>
      </c>
      <c r="G272" s="21">
        <f>'[1]Аксессуары (2)'!G272*1.6*($K$2/100+1)</f>
        <v>732.94848000000002</v>
      </c>
      <c r="H272" s="22">
        <f>'[1]Аксессуары (2)'!H272*1.8*($K$2/100+1)</f>
        <v>1145.232</v>
      </c>
      <c r="I272" s="22">
        <f>'[1]Аксессуары (2)'!J272*1.5*($K$2/100+1)</f>
        <v>1431.5400000000002</v>
      </c>
      <c r="J272" s="23">
        <f>'[1]Аксессуары (2)'!J272*1.8*($K$2/100+1)</f>
        <v>1717.8480000000002</v>
      </c>
      <c r="K272" s="26"/>
      <c r="L272" s="26"/>
      <c r="M272" s="26"/>
    </row>
    <row r="273" spans="1:13" ht="15.75" x14ac:dyDescent="0.25">
      <c r="A273" s="25" t="s">
        <v>276</v>
      </c>
      <c r="B273" s="21">
        <f>'[1]Аксессуары (2)'!B273*1.3*($K$2/100+1)</f>
        <v>374.8355325</v>
      </c>
      <c r="C273" s="21">
        <f>'[1]Аксессуары (2)'!C273*1.3*($K$2/100+1)</f>
        <v>416.483925</v>
      </c>
      <c r="D273" s="21">
        <f>'[1]Аксессуары (2)'!D273*1.3*($K$2/100+1)</f>
        <v>458.1323175</v>
      </c>
      <c r="E273" s="21">
        <f>'[1]Аксессуары (2)'!E273*1.6*($K$2/100+1)</f>
        <v>615.11472000000003</v>
      </c>
      <c r="F273" s="21">
        <f>'[1]Аксессуары (2)'!F273*1.6*($K$2/100+1)</f>
        <v>676.62619199999995</v>
      </c>
      <c r="G273" s="21">
        <f>'[1]Аксессуары (2)'!G273*1.6*($K$2/100+1)</f>
        <v>738.13766400000009</v>
      </c>
      <c r="H273" s="22">
        <f>'[1]Аксессуары (2)'!H273*1.8*($K$2/100+1)</f>
        <v>1153.3400999999999</v>
      </c>
      <c r="I273" s="22">
        <f>'[1]Аксессуары (2)'!J273*1.5*($K$2/100+1)</f>
        <v>1441.675125</v>
      </c>
      <c r="J273" s="23">
        <f>'[1]Аксессуары (2)'!J273*1.8*($K$2/100+1)</f>
        <v>1730.0101499999998</v>
      </c>
      <c r="K273" s="26"/>
      <c r="L273" s="26"/>
      <c r="M273" s="26"/>
    </row>
    <row r="274" spans="1:13" ht="15.75" x14ac:dyDescent="0.25">
      <c r="A274" s="25" t="s">
        <v>277</v>
      </c>
      <c r="B274" s="21">
        <f>'[1]Аксессуары (2)'!B274*1.3*($K$2/100+1)</f>
        <v>409.97063249999991</v>
      </c>
      <c r="C274" s="21">
        <f>'[1]Аксессуары (2)'!C274*1.3*($K$2/100+1)</f>
        <v>455.52292499999999</v>
      </c>
      <c r="D274" s="21">
        <f>'[1]Аксессуары (2)'!D274*1.3*($K$2/100+1)</f>
        <v>501.07521749999995</v>
      </c>
      <c r="E274" s="21">
        <f>'[1]Аксессуары (2)'!E274*1.6*($K$2/100+1)</f>
        <v>672.77231999999992</v>
      </c>
      <c r="F274" s="21">
        <f>'[1]Аксессуары (2)'!F274*1.6*($K$2/100+1)</f>
        <v>740.04955199999995</v>
      </c>
      <c r="G274" s="21">
        <f>'[1]Аксессуары (2)'!G274*1.6*($K$2/100+1)</f>
        <v>807.32678399999986</v>
      </c>
      <c r="H274" s="22">
        <f>'[1]Аксессуары (2)'!H274*1.8*($K$2/100+1)</f>
        <v>1261.4480999999998</v>
      </c>
      <c r="I274" s="22">
        <f>'[1]Аксессуары (2)'!J274*1.5*($K$2/100+1)</f>
        <v>1576.8101249999997</v>
      </c>
      <c r="J274" s="23">
        <f>'[1]Аксессуары (2)'!J274*1.8*($K$2/100+1)</f>
        <v>1892.1721499999999</v>
      </c>
      <c r="K274" s="26"/>
      <c r="L274" s="26"/>
      <c r="M274" s="26"/>
    </row>
    <row r="275" spans="1:13" ht="15.75" x14ac:dyDescent="0.25">
      <c r="A275" s="25" t="s">
        <v>278</v>
      </c>
      <c r="B275" s="21">
        <f>'[1]Аксессуары (2)'!B275*1.3*($K$2/100+1)</f>
        <v>442.11924899999997</v>
      </c>
      <c r="C275" s="21">
        <f>'[1]Аксессуары (2)'!C275*1.3*($K$2/100+1)</f>
        <v>491.24360999999993</v>
      </c>
      <c r="D275" s="21">
        <f>'[1]Аксессуары (2)'!D275*1.3*($K$2/100+1)</f>
        <v>540.36797100000001</v>
      </c>
      <c r="E275" s="21">
        <f>'[1]Аксессуары (2)'!E275*1.6*($K$2/100+1)</f>
        <v>725.52902399999982</v>
      </c>
      <c r="F275" s="21">
        <f>'[1]Аксессуары (2)'!F275*1.6*($K$2/100+1)</f>
        <v>798.08192639999982</v>
      </c>
      <c r="G275" s="21">
        <f>'[1]Аксессуары (2)'!G275*1.6*($K$2/100+1)</f>
        <v>870.6348287999997</v>
      </c>
      <c r="H275" s="22">
        <f>'[1]Аксессуары (2)'!H275*1.8*($K$2/100+1)</f>
        <v>1360.3669199999999</v>
      </c>
      <c r="I275" s="22">
        <f>'[1]Аксессуары (2)'!J275*1.5*($K$2/100+1)</f>
        <v>1700.4586499999994</v>
      </c>
      <c r="J275" s="23">
        <f>'[1]Аксессуары (2)'!J275*1.8*($K$2/100+1)</f>
        <v>2040.5503799999997</v>
      </c>
      <c r="K275" s="26"/>
      <c r="L275" s="26"/>
      <c r="M275" s="26"/>
    </row>
    <row r="276" spans="1:13" ht="15.75" x14ac:dyDescent="0.25">
      <c r="A276" s="25" t="s">
        <v>279</v>
      </c>
      <c r="B276" s="21">
        <f>'[1]Аксессуары (2)'!B276*1.3*($K$2/100+1)</f>
        <v>477.25434899999993</v>
      </c>
      <c r="C276" s="21">
        <f>'[1]Аксессуары (2)'!C276*1.3*($K$2/100+1)</f>
        <v>530.28260999999986</v>
      </c>
      <c r="D276" s="21">
        <f>'[1]Аксессуары (2)'!D276*1.3*($K$2/100+1)</f>
        <v>583.31087100000002</v>
      </c>
      <c r="E276" s="21">
        <f>'[1]Аксессуары (2)'!E276*1.6*($K$2/100+1)</f>
        <v>783.18662399999994</v>
      </c>
      <c r="F276" s="21">
        <f>'[1]Аксессуары (2)'!F276*1.6*($K$2/100+1)</f>
        <v>861.50528639999993</v>
      </c>
      <c r="G276" s="21">
        <f>'[1]Аксессуары (2)'!G276*1.6*($K$2/100+1)</f>
        <v>939.82394879999981</v>
      </c>
      <c r="H276" s="22">
        <f>'[1]Аксессуары (2)'!H276*1.8*($K$2/100+1)</f>
        <v>1468.4749199999997</v>
      </c>
      <c r="I276" s="22">
        <f>'[1]Аксессуары (2)'!J276*1.5*($K$2/100+1)</f>
        <v>1835.5936499999996</v>
      </c>
      <c r="J276" s="23">
        <f>'[1]Аксессуары (2)'!J276*1.8*($K$2/100+1)</f>
        <v>2202.7123799999995</v>
      </c>
      <c r="K276" s="26"/>
      <c r="L276" s="26"/>
      <c r="M276" s="26"/>
    </row>
    <row r="277" spans="1:13" ht="16.5" thickBot="1" x14ac:dyDescent="0.3">
      <c r="A277" s="27" t="s">
        <v>280</v>
      </c>
      <c r="B277" s="21">
        <f>'[1]Аксессуары (2)'!B277*1.3*($K$2/100+1)</f>
        <v>512.38944900000001</v>
      </c>
      <c r="C277" s="21">
        <f>'[1]Аксессуары (2)'!C277*1.3*($K$2/100+1)</f>
        <v>569.32160999999996</v>
      </c>
      <c r="D277" s="21">
        <f>'[1]Аксессуары (2)'!D277*1.3*($K$2/100+1)</f>
        <v>626.25377100000003</v>
      </c>
      <c r="E277" s="21">
        <f>'[1]Аксессуары (2)'!E277*1.6*($K$2/100+1)</f>
        <v>840.84422400000005</v>
      </c>
      <c r="F277" s="21">
        <f>'[1]Аксессуары (2)'!F277*1.6*($K$2/100+1)</f>
        <v>924.92864639999993</v>
      </c>
      <c r="G277" s="21">
        <f>'[1]Аксессуары (2)'!G277*1.6*($K$2/100+1)</f>
        <v>1009.0130687999999</v>
      </c>
      <c r="H277" s="22">
        <f>'[1]Аксессуары (2)'!H277*1.8*($K$2/100+1)</f>
        <v>1576.5829200000001</v>
      </c>
      <c r="I277" s="22">
        <f>'[1]Аксессуары (2)'!J277*1.5*($K$2/100+1)</f>
        <v>1970.72865</v>
      </c>
      <c r="J277" s="23">
        <f>'[1]Аксессуары (2)'!J277*1.8*($K$2/100+1)</f>
        <v>2364.8743799999997</v>
      </c>
      <c r="K277" s="26"/>
      <c r="L277" s="26"/>
      <c r="M277" s="26"/>
    </row>
    <row r="278" spans="1:13" ht="15.75" thickBot="1" x14ac:dyDescent="0.3">
      <c r="A278" s="28" t="s">
        <v>281</v>
      </c>
      <c r="B278" s="29"/>
      <c r="C278" s="30"/>
      <c r="D278" s="30"/>
      <c r="E278" s="30"/>
      <c r="F278" s="30"/>
      <c r="G278" s="30"/>
      <c r="H278" s="30"/>
      <c r="I278" s="30"/>
      <c r="J278" s="31"/>
      <c r="K278" s="19"/>
      <c r="L278" s="19"/>
      <c r="M278" s="19"/>
    </row>
    <row r="279" spans="1:13" ht="15.75" x14ac:dyDescent="0.25">
      <c r="A279" s="32" t="s">
        <v>282</v>
      </c>
      <c r="B279" s="21">
        <f>'[1]Аксессуары (2)'!B279*1.3*($K$2/100+1)</f>
        <v>71.432361</v>
      </c>
      <c r="C279" s="21">
        <f>'[1]Аксессуары (2)'!C279*1.3*($K$2/100+1)</f>
        <v>79.369290000000007</v>
      </c>
      <c r="D279" s="21">
        <f>'[1]Аксессуары (2)'!D279*1.3*($K$2/100+1)</f>
        <v>87.306219000000013</v>
      </c>
      <c r="E279" s="21">
        <f>'[1]Аксессуары (2)'!E279*1.6*($K$2/100+1)</f>
        <v>117.222336</v>
      </c>
      <c r="F279" s="21">
        <f>'[1]Аксессуары (2)'!F279*1.6*($K$2/100+1)</f>
        <v>128.94456960000002</v>
      </c>
      <c r="G279" s="21">
        <f>'[1]Аксессуары (2)'!G279*1.6*($K$2/100+1)</f>
        <v>140.6668032</v>
      </c>
      <c r="H279" s="22">
        <f>'[1]Аксессуары (2)'!H279*1.8*($K$2/100+1)</f>
        <v>219.79187999999999</v>
      </c>
      <c r="I279" s="22">
        <f>'[1]Аксессуары (2)'!J279*1.48*($K$2/100+1)</f>
        <v>271.07665199999997</v>
      </c>
      <c r="J279" s="23">
        <f>'[1]Аксессуары (2)'!J279*1.8*($K$2/100+1)</f>
        <v>329.68781999999999</v>
      </c>
      <c r="K279" s="26"/>
      <c r="L279" s="26"/>
      <c r="M279" s="26"/>
    </row>
    <row r="280" spans="1:13" ht="15.75" x14ac:dyDescent="0.25">
      <c r="A280" s="25" t="s">
        <v>283</v>
      </c>
      <c r="B280" s="21">
        <f>'[1]Аксессуары (2)'!B280*1.3*($K$2/100+1)</f>
        <v>71.959387499999991</v>
      </c>
      <c r="C280" s="21">
        <f>'[1]Аксессуары (2)'!C280*1.3*($K$2/100+1)</f>
        <v>79.954875000000001</v>
      </c>
      <c r="D280" s="21">
        <f>'[1]Аксессуары (2)'!D280*1.3*($K$2/100+1)</f>
        <v>87.950362500000011</v>
      </c>
      <c r="E280" s="21">
        <f>'[1]Аксессуары (2)'!E280*1.6*($K$2/100+1)</f>
        <v>118.0872</v>
      </c>
      <c r="F280" s="21">
        <f>'[1]Аксессуары (2)'!F280*1.6*($K$2/100+1)</f>
        <v>129.89592000000002</v>
      </c>
      <c r="G280" s="21">
        <f>'[1]Аксессуары (2)'!G280*1.6*($K$2/100+1)</f>
        <v>141.70463999999998</v>
      </c>
      <c r="H280" s="22">
        <f>'[1]Аксессуары (2)'!H280*1.8*($K$2/100+1)</f>
        <v>221.41349999999997</v>
      </c>
      <c r="I280" s="22">
        <f>'[1]Аксессуары (2)'!J280*1.48*($K$2/100+1)</f>
        <v>273.07664999999997</v>
      </c>
      <c r="J280" s="23">
        <f>'[1]Аксессуары (2)'!J280*1.8*($K$2/100+1)</f>
        <v>332.12025</v>
      </c>
      <c r="K280" s="26"/>
      <c r="L280" s="26"/>
      <c r="M280" s="26"/>
    </row>
    <row r="281" spans="1:13" ht="15.75" x14ac:dyDescent="0.25">
      <c r="A281" s="25" t="s">
        <v>284</v>
      </c>
      <c r="B281" s="21">
        <f>'[1]Аксессуары (2)'!B281*1.3*($K$2/100+1)</f>
        <v>73.891818000000001</v>
      </c>
      <c r="C281" s="21">
        <f>'[1]Аксессуары (2)'!C281*1.3*($K$2/100+1)</f>
        <v>82.102019999999982</v>
      </c>
      <c r="D281" s="21">
        <f>'[1]Аксессуары (2)'!D281*1.3*($K$2/100+1)</f>
        <v>90.312222000000006</v>
      </c>
      <c r="E281" s="21">
        <f>'[1]Аксессуары (2)'!E281*1.6*($K$2/100+1)</f>
        <v>121.25836799999999</v>
      </c>
      <c r="F281" s="21">
        <f>'[1]Аксессуары (2)'!F281*1.6*($K$2/100+1)</f>
        <v>133.38420479999999</v>
      </c>
      <c r="G281" s="21">
        <f>'[1]Аксессуары (2)'!G281*1.6*($K$2/100+1)</f>
        <v>145.51004159999999</v>
      </c>
      <c r="H281" s="22">
        <f>'[1]Аксессуары (2)'!H281*1.8*($K$2/100+1)</f>
        <v>227.35943999999998</v>
      </c>
      <c r="I281" s="22">
        <f>'[1]Аксессуары (2)'!J281*1.48*($K$2/100+1)</f>
        <v>280.40997599999997</v>
      </c>
      <c r="J281" s="23">
        <f>'[1]Аксессуары (2)'!J281*1.8*($K$2/100+1)</f>
        <v>341.03915999999998</v>
      </c>
      <c r="K281" s="26"/>
      <c r="L281" s="26"/>
      <c r="M281" s="26"/>
    </row>
    <row r="282" spans="1:13" ht="15.75" x14ac:dyDescent="0.25">
      <c r="A282" s="25" t="s">
        <v>285</v>
      </c>
      <c r="B282" s="21">
        <f>'[1]Аксессуары (2)'!B282*1.3*($K$2/100+1)</f>
        <v>76.526950499999998</v>
      </c>
      <c r="C282" s="21">
        <f>'[1]Аксессуары (2)'!C282*1.3*($K$2/100+1)</f>
        <v>85.029944999999984</v>
      </c>
      <c r="D282" s="21">
        <f>'[1]Аксессуары (2)'!D282*1.3*($K$2/100+1)</f>
        <v>93.532939499999998</v>
      </c>
      <c r="E282" s="21">
        <f>'[1]Аксессуары (2)'!E282*1.6*($K$2/100+1)</f>
        <v>125.58268799999999</v>
      </c>
      <c r="F282" s="21">
        <f>'[1]Аксессуары (2)'!F282*1.6*($K$2/100+1)</f>
        <v>138.14095679999997</v>
      </c>
      <c r="G282" s="21">
        <f>'[1]Аксессуары (2)'!G282*1.6*($K$2/100+1)</f>
        <v>150.69922559999998</v>
      </c>
      <c r="H282" s="22">
        <f>'[1]Аксессуары (2)'!H282*1.8*($K$2/100+1)</f>
        <v>235.46753999999996</v>
      </c>
      <c r="I282" s="22">
        <f>'[1]Аксессуары (2)'!J282*1.48*($K$2/100+1)</f>
        <v>290.409966</v>
      </c>
      <c r="J282" s="23">
        <f>'[1]Аксессуары (2)'!J282*1.8*($K$2/100+1)</f>
        <v>353.20131000000003</v>
      </c>
      <c r="K282" s="26"/>
      <c r="L282" s="26"/>
      <c r="M282" s="26"/>
    </row>
    <row r="283" spans="1:13" ht="15.75" x14ac:dyDescent="0.25">
      <c r="A283" s="25" t="s">
        <v>286</v>
      </c>
      <c r="B283" s="21">
        <f>'[1]Аксессуары (2)'!B283*1.3*($K$2/100+1)</f>
        <v>78.986407500000013</v>
      </c>
      <c r="C283" s="21">
        <f>'[1]Аксессуары (2)'!C283*1.3*($K$2/100+1)</f>
        <v>87.762675000000002</v>
      </c>
      <c r="D283" s="21">
        <f>'[1]Аксессуары (2)'!D283*1.3*($K$2/100+1)</f>
        <v>96.538942500000005</v>
      </c>
      <c r="E283" s="21">
        <f>'[1]Аксессуары (2)'!E283*1.6*($K$2/100+1)</f>
        <v>129.61872</v>
      </c>
      <c r="F283" s="21">
        <f>'[1]Аксессуары (2)'!F283*1.6*($K$2/100+1)</f>
        <v>142.58059200000002</v>
      </c>
      <c r="G283" s="21">
        <f>'[1]Аксессуары (2)'!G283*1.6*($K$2/100+1)</f>
        <v>155.542464</v>
      </c>
      <c r="H283" s="22">
        <f>'[1]Аксессуары (2)'!H283*1.8*($K$2/100+1)</f>
        <v>243.0351</v>
      </c>
      <c r="I283" s="22">
        <f>'[1]Аксессуары (2)'!J283*1.48*($K$2/100+1)</f>
        <v>299.74329</v>
      </c>
      <c r="J283" s="23">
        <f>'[1]Аксессуары (2)'!J283*1.8*($K$2/100+1)</f>
        <v>364.55264999999997</v>
      </c>
      <c r="K283" s="26"/>
      <c r="L283" s="26"/>
      <c r="M283" s="26"/>
    </row>
    <row r="284" spans="1:13" ht="15.75" x14ac:dyDescent="0.25">
      <c r="A284" s="25" t="s">
        <v>287</v>
      </c>
      <c r="B284" s="21">
        <f>'[1]Аксессуары (2)'!B284*1.3*($K$2/100+1)</f>
        <v>81.445864499999999</v>
      </c>
      <c r="C284" s="21">
        <f>'[1]Аксессуары (2)'!C284*1.3*($K$2/100+1)</f>
        <v>90.495404999999991</v>
      </c>
      <c r="D284" s="21">
        <f>'[1]Аксессуары (2)'!D284*1.3*($K$2/100+1)</f>
        <v>99.544945499999997</v>
      </c>
      <c r="E284" s="21">
        <f>'[1]Аксессуары (2)'!E284*1.6*($K$2/100+1)</f>
        <v>133.654752</v>
      </c>
      <c r="F284" s="21">
        <f>'[1]Аксессуары (2)'!F284*1.6*($K$2/100+1)</f>
        <v>147.02022720000002</v>
      </c>
      <c r="G284" s="21">
        <f>'[1]Аксессуары (2)'!G284*1.6*($K$2/100+1)</f>
        <v>160.38570239999999</v>
      </c>
      <c r="H284" s="22">
        <f>'[1]Аксессуары (2)'!H284*1.8*($K$2/100+1)</f>
        <v>250.60266000000001</v>
      </c>
      <c r="I284" s="22">
        <f>'[1]Аксессуары (2)'!J284*1.48*($K$2/100+1)</f>
        <v>309.07661400000001</v>
      </c>
      <c r="J284" s="23">
        <f>'[1]Аксессуары (2)'!J284*1.8*($K$2/100+1)</f>
        <v>375.90399000000002</v>
      </c>
      <c r="K284" s="26"/>
      <c r="L284" s="26"/>
      <c r="M284" s="26"/>
    </row>
    <row r="285" spans="1:13" ht="15.75" x14ac:dyDescent="0.25">
      <c r="A285" s="25" t="s">
        <v>288</v>
      </c>
      <c r="B285" s="21">
        <f>'[1]Аксессуары (2)'!B285*1.3*($K$2/100+1)</f>
        <v>83.905321499999999</v>
      </c>
      <c r="C285" s="21">
        <f>'[1]Аксессуары (2)'!C285*1.3*($K$2/100+1)</f>
        <v>93.228135000000009</v>
      </c>
      <c r="D285" s="21">
        <f>'[1]Аксессуары (2)'!D285*1.3*($K$2/100+1)</f>
        <v>102.5509485</v>
      </c>
      <c r="E285" s="21">
        <f>'[1]Аксессуары (2)'!E285*1.6*($K$2/100+1)</f>
        <v>137.69078399999998</v>
      </c>
      <c r="F285" s="21">
        <f>'[1]Аксессуары (2)'!F285*1.6*($K$2/100+1)</f>
        <v>151.45986240000002</v>
      </c>
      <c r="G285" s="21">
        <f>'[1]Аксессуары (2)'!G285*1.6*($K$2/100+1)</f>
        <v>165.2289408</v>
      </c>
      <c r="H285" s="22">
        <f>'[1]Аксессуары (2)'!H285*1.8*($K$2/100+1)</f>
        <v>258.17021999999997</v>
      </c>
      <c r="I285" s="22">
        <f>'[1]Аксессуары (2)'!J285*1.48*($K$2/100+1)</f>
        <v>318.40993800000001</v>
      </c>
      <c r="J285" s="23">
        <f>'[1]Аксессуары (2)'!J285*1.8*($K$2/100+1)</f>
        <v>387.25533000000001</v>
      </c>
      <c r="K285" s="26"/>
      <c r="L285" s="26"/>
      <c r="M285" s="26"/>
    </row>
    <row r="286" spans="1:13" ht="15.75" x14ac:dyDescent="0.25">
      <c r="A286" s="25" t="s">
        <v>289</v>
      </c>
      <c r="B286" s="21">
        <f>'[1]Аксессуары (2)'!B286*1.3*($K$2/100+1)</f>
        <v>88.8242355</v>
      </c>
      <c r="C286" s="21">
        <f>'[1]Аксессуары (2)'!C286*1.3*($K$2/100+1)</f>
        <v>98.693594999999988</v>
      </c>
      <c r="D286" s="21">
        <f>'[1]Аксессуары (2)'!D286*1.3*($K$2/100+1)</f>
        <v>108.5629545</v>
      </c>
      <c r="E286" s="21">
        <f>'[1]Аксессуары (2)'!E286*1.6*($K$2/100+1)</f>
        <v>145.76284799999996</v>
      </c>
      <c r="F286" s="21">
        <f>'[1]Аксессуары (2)'!F286*1.6*($K$2/100+1)</f>
        <v>160.33913279999999</v>
      </c>
      <c r="G286" s="21">
        <f>'[1]Аксессуары (2)'!G286*1.6*($K$2/100+1)</f>
        <v>174.91541759999998</v>
      </c>
      <c r="H286" s="22">
        <f>'[1]Аксессуары (2)'!H286*1.8*($K$2/100+1)</f>
        <v>273.30534</v>
      </c>
      <c r="I286" s="22">
        <f>'[1]Аксессуары (2)'!J286*1.48*($K$2/100+1)</f>
        <v>337.07658599999991</v>
      </c>
      <c r="J286" s="23">
        <f>'[1]Аксессуары (2)'!J286*1.8*($K$2/100+1)</f>
        <v>409.95800999999994</v>
      </c>
      <c r="K286" s="26"/>
      <c r="L286" s="26"/>
      <c r="M286" s="26"/>
    </row>
    <row r="287" spans="1:13" ht="16.5" thickBot="1" x14ac:dyDescent="0.3">
      <c r="A287" s="27" t="s">
        <v>290</v>
      </c>
      <c r="B287" s="21">
        <f>'[1]Аксессуары (2)'!B287*1.3*($K$2/100+1)</f>
        <v>93.743149500000001</v>
      </c>
      <c r="C287" s="21">
        <f>'[1]Аксессуары (2)'!C287*1.3*($K$2/100+1)</f>
        <v>104.159055</v>
      </c>
      <c r="D287" s="21">
        <f>'[1]Аксессуары (2)'!D287*1.3*($K$2/100+1)</f>
        <v>114.57496050000002</v>
      </c>
      <c r="E287" s="21">
        <f>'[1]Аксессуары (2)'!E287*1.6*($K$2/100+1)</f>
        <v>153.83491199999997</v>
      </c>
      <c r="F287" s="21">
        <f>'[1]Аксессуары (2)'!F287*1.6*($K$2/100+1)</f>
        <v>169.21840320000001</v>
      </c>
      <c r="G287" s="21">
        <f>'[1]Аксессуары (2)'!G287*1.6*($K$2/100+1)</f>
        <v>184.60189439999996</v>
      </c>
      <c r="H287" s="22">
        <f>'[1]Аксессуары (2)'!H287*1.8*($K$2/100+1)</f>
        <v>288.44045999999997</v>
      </c>
      <c r="I287" s="22">
        <f>'[1]Аксессуары (2)'!J287*1.48*($K$2/100+1)</f>
        <v>355.74323399999997</v>
      </c>
      <c r="J287" s="23">
        <f>'[1]Аксессуары (2)'!J287*1.8*($K$2/100+1)</f>
        <v>432.66068999999993</v>
      </c>
      <c r="K287" s="26"/>
      <c r="L287" s="26"/>
      <c r="M287" s="26"/>
    </row>
    <row r="288" spans="1:13" ht="15.75" thickBot="1" x14ac:dyDescent="0.3">
      <c r="A288" s="28" t="s">
        <v>291</v>
      </c>
      <c r="B288" s="29"/>
      <c r="C288" s="30"/>
      <c r="D288" s="30"/>
      <c r="E288" s="30"/>
      <c r="F288" s="30"/>
      <c r="G288" s="30"/>
      <c r="H288" s="30"/>
      <c r="I288" s="30"/>
      <c r="J288" s="31"/>
      <c r="K288" s="19"/>
      <c r="L288" s="19"/>
      <c r="M288" s="19"/>
    </row>
    <row r="289" spans="1:13" ht="15.75" x14ac:dyDescent="0.25">
      <c r="A289" s="32" t="s">
        <v>292</v>
      </c>
      <c r="B289" s="21">
        <f>'[1]Аксессуары (2)'!B289*1.3*($K$2/100+1)</f>
        <v>258.011325</v>
      </c>
      <c r="C289" s="21">
        <f>'[1]Аксессуары (2)'!C289*1.3*($K$2/100+1)</f>
        <v>286.67924999999997</v>
      </c>
      <c r="D289" s="21">
        <f>'[1]Аксессуары (2)'!D289*1.3*($K$2/100+1)</f>
        <v>315.34717499999999</v>
      </c>
      <c r="E289" s="21">
        <f>'[1]Аксессуары (2)'!E289*1.6*($K$2/100+1)</f>
        <v>423.40319999999997</v>
      </c>
      <c r="F289" s="21">
        <f>'[1]Аксессуары (2)'!F289*1.6*($K$2/100+1)</f>
        <v>465.74351999999999</v>
      </c>
      <c r="G289" s="21">
        <f>'[1]Аксессуары (2)'!G289*1.6*($K$2/100+1)</f>
        <v>508.08383999999995</v>
      </c>
      <c r="H289" s="22">
        <f>'[1]Аксессуары (2)'!H289*1.8*($K$2/100+1)</f>
        <v>793.88099999999997</v>
      </c>
      <c r="I289" s="22">
        <f>'[1]Аксессуары (2)'!J289*1.5*($K$2/100+1)</f>
        <v>992.35125000000005</v>
      </c>
      <c r="J289" s="23">
        <f>'[1]Аксессуары (2)'!J289*1.8*($K$2/100+1)</f>
        <v>1190.8215000000002</v>
      </c>
      <c r="K289" s="26"/>
      <c r="L289" s="26"/>
      <c r="M289" s="26"/>
    </row>
    <row r="290" spans="1:13" ht="15.75" x14ac:dyDescent="0.25">
      <c r="A290" s="25" t="s">
        <v>293</v>
      </c>
      <c r="B290" s="21">
        <f>'[1]Аксессуары (2)'!B290*1.3*($K$2/100+1)</f>
        <v>259.59240449999999</v>
      </c>
      <c r="C290" s="21">
        <f>'[1]Аксессуары (2)'!C290*1.3*($K$2/100+1)</f>
        <v>288.43600499999997</v>
      </c>
      <c r="D290" s="21">
        <f>'[1]Аксессуары (2)'!D290*1.3*($K$2/100+1)</f>
        <v>317.2796055</v>
      </c>
      <c r="E290" s="21">
        <f>'[1]Аксессуары (2)'!E290*1.6*($K$2/100+1)</f>
        <v>425.99779199999995</v>
      </c>
      <c r="F290" s="21">
        <f>'[1]Аксессуары (2)'!F290*1.6*($K$2/100+1)</f>
        <v>468.5975712</v>
      </c>
      <c r="G290" s="21">
        <f>'[1]Аксессуары (2)'!G290*1.6*($K$2/100+1)</f>
        <v>511.19735039999995</v>
      </c>
      <c r="H290" s="22">
        <f>'[1]Аксессуары (2)'!H290*1.8*($K$2/100+1)</f>
        <v>798.74585999999988</v>
      </c>
      <c r="I290" s="22">
        <f>'[1]Аксессуары (2)'!J290*1.5*($K$2/100+1)</f>
        <v>998.43232499999999</v>
      </c>
      <c r="J290" s="23">
        <f>'[1]Аксессуары (2)'!J290*1.8*($K$2/100+1)</f>
        <v>1198.11879</v>
      </c>
      <c r="K290" s="26"/>
      <c r="L290" s="26"/>
      <c r="M290" s="26"/>
    </row>
    <row r="291" spans="1:13" ht="15.75" x14ac:dyDescent="0.25">
      <c r="A291" s="25" t="s">
        <v>294</v>
      </c>
      <c r="B291" s="21">
        <f>'[1]Аксессуары (2)'!B291*1.3*($K$2/100+1)</f>
        <v>260.64645749999994</v>
      </c>
      <c r="C291" s="21">
        <f>'[1]Аксессуары (2)'!C291*1.3*($K$2/100+1)</f>
        <v>289.60717499999998</v>
      </c>
      <c r="D291" s="21">
        <f>'[1]Аксессуары (2)'!D291*1.3*($K$2/100+1)</f>
        <v>318.56789250000003</v>
      </c>
      <c r="E291" s="21">
        <f>'[1]Аксессуары (2)'!E291*1.6*($K$2/100+1)</f>
        <v>427.72751999999991</v>
      </c>
      <c r="F291" s="21">
        <f>'[1]Аксессуары (2)'!F291*1.6*($K$2/100+1)</f>
        <v>470.500272</v>
      </c>
      <c r="G291" s="21">
        <f>'[1]Аксессуары (2)'!G291*1.6*($K$2/100+1)</f>
        <v>513.27302399999996</v>
      </c>
      <c r="H291" s="22">
        <f>'[1]Аксессуары (2)'!H291*1.8*($K$2/100+1)</f>
        <v>801.98909999999989</v>
      </c>
      <c r="I291" s="22">
        <f>'[1]Аксессуары (2)'!J291*1.5*($K$2/100+1)</f>
        <v>1002.4863749999997</v>
      </c>
      <c r="J291" s="23">
        <f>'[1]Аксессуары (2)'!J291*1.8*($K$2/100+1)</f>
        <v>1202.9836499999997</v>
      </c>
      <c r="K291" s="26"/>
      <c r="L291" s="26"/>
      <c r="M291" s="26"/>
    </row>
    <row r="292" spans="1:13" ht="15.75" x14ac:dyDescent="0.25">
      <c r="A292" s="25" t="s">
        <v>295</v>
      </c>
      <c r="B292" s="21">
        <f>'[1]Аксессуары (2)'!B292*1.3*($K$2/100+1)</f>
        <v>261.524835</v>
      </c>
      <c r="C292" s="21">
        <f>'[1]Аксессуары (2)'!C292*1.3*($K$2/100+1)</f>
        <v>290.58314999999999</v>
      </c>
      <c r="D292" s="21">
        <f>'[1]Аксессуары (2)'!D292*1.3*($K$2/100+1)</f>
        <v>319.64146500000004</v>
      </c>
      <c r="E292" s="21">
        <f>'[1]Аксессуары (2)'!E292*1.6*($K$2/100+1)</f>
        <v>429.16895999999997</v>
      </c>
      <c r="F292" s="21">
        <f>'[1]Аксессуары (2)'!F292*1.6*($K$2/100+1)</f>
        <v>472.08585600000009</v>
      </c>
      <c r="G292" s="21">
        <f>'[1]Аксессуары (2)'!G292*1.6*($K$2/100+1)</f>
        <v>515.00275199999999</v>
      </c>
      <c r="H292" s="22">
        <f>'[1]Аксессуары (2)'!H292*1.8*($K$2/100+1)</f>
        <v>804.69179999999994</v>
      </c>
      <c r="I292" s="22">
        <f>'[1]Аксессуары (2)'!J292*1.5*($K$2/100+1)</f>
        <v>1005.86475</v>
      </c>
      <c r="J292" s="23">
        <f>'[1]Аксессуары (2)'!J292*1.8*($K$2/100+1)</f>
        <v>1207.0376999999999</v>
      </c>
      <c r="K292" s="26"/>
      <c r="L292" s="26"/>
      <c r="M292" s="26"/>
    </row>
    <row r="293" spans="1:13" ht="15.75" x14ac:dyDescent="0.25">
      <c r="A293" s="25" t="s">
        <v>296</v>
      </c>
      <c r="B293" s="21">
        <f>'[1]Аксессуары (2)'!B293*1.3*($K$2/100+1)</f>
        <v>268.7275305</v>
      </c>
      <c r="C293" s="21">
        <f>'[1]Аксессуары (2)'!C293*1.3*($K$2/100+1)</f>
        <v>298.58614499999999</v>
      </c>
      <c r="D293" s="21">
        <f>'[1]Аксессуары (2)'!D293*1.3*($K$2/100+1)</f>
        <v>328.44475949999998</v>
      </c>
      <c r="E293" s="21">
        <f>'[1]Аксессуары (2)'!E293*1.6*($K$2/100+1)</f>
        <v>440.98876799999999</v>
      </c>
      <c r="F293" s="21">
        <f>'[1]Аксессуары (2)'!F293*1.6*($K$2/100+1)</f>
        <v>485.08764480000002</v>
      </c>
      <c r="G293" s="21">
        <f>'[1]Аксессуары (2)'!G293*1.6*($K$2/100+1)</f>
        <v>529.18652159999988</v>
      </c>
      <c r="H293" s="22">
        <f>'[1]Аксессуары (2)'!H293*1.8*($K$2/100+1)</f>
        <v>826.85393999999997</v>
      </c>
      <c r="I293" s="22">
        <f>'[1]Аксессуары (2)'!J293*1.5*($K$2/100+1)</f>
        <v>1033.5674249999997</v>
      </c>
      <c r="J293" s="23">
        <f>'[1]Аксессуары (2)'!J293*1.8*($K$2/100+1)</f>
        <v>1240.2809099999999</v>
      </c>
      <c r="K293" s="26"/>
      <c r="L293" s="26"/>
      <c r="M293" s="26"/>
    </row>
    <row r="294" spans="1:13" ht="15.75" x14ac:dyDescent="0.25">
      <c r="A294" s="25" t="s">
        <v>297</v>
      </c>
      <c r="B294" s="21">
        <f>'[1]Аксессуары (2)'!B294*1.3*($K$2/100+1)</f>
        <v>271.362663</v>
      </c>
      <c r="C294" s="21">
        <f>'[1]Аксессуары (2)'!C294*1.3*($K$2/100+1)</f>
        <v>301.51407</v>
      </c>
      <c r="D294" s="21">
        <f>'[1]Аксессуары (2)'!D294*1.3*($K$2/100+1)</f>
        <v>331.66547700000001</v>
      </c>
      <c r="E294" s="21">
        <f>'[1]Аксессуары (2)'!E294*1.6*($K$2/100+1)</f>
        <v>445.31308799999999</v>
      </c>
      <c r="F294" s="21">
        <f>'[1]Аксессуары (2)'!F294*1.6*($K$2/100+1)</f>
        <v>489.84439680000003</v>
      </c>
      <c r="G294" s="21">
        <f>'[1]Аксессуары (2)'!G294*1.6*($K$2/100+1)</f>
        <v>534.37570560000006</v>
      </c>
      <c r="H294" s="22">
        <f>'[1]Аксессуары (2)'!H294*1.8*($K$2/100+1)</f>
        <v>834.96204</v>
      </c>
      <c r="I294" s="22">
        <f>'[1]Аксессуары (2)'!J294*1.5*($K$2/100+1)</f>
        <v>1043.70255</v>
      </c>
      <c r="J294" s="23">
        <f>'[1]Аксессуары (2)'!J294*1.8*($K$2/100+1)</f>
        <v>1252.4430599999998</v>
      </c>
      <c r="K294" s="26"/>
      <c r="L294" s="26"/>
      <c r="M294" s="26"/>
    </row>
    <row r="295" spans="1:13" ht="15.75" x14ac:dyDescent="0.25">
      <c r="A295" s="25" t="s">
        <v>298</v>
      </c>
      <c r="B295" s="21">
        <f>'[1]Аксессуары (2)'!B295*1.3*($K$2/100+1)</f>
        <v>276.10590149999996</v>
      </c>
      <c r="C295" s="21">
        <f>'[1]Аксессуары (2)'!C295*1.3*($K$2/100+1)</f>
        <v>306.784335</v>
      </c>
      <c r="D295" s="21">
        <f>'[1]Аксессуары (2)'!D295*1.3*($K$2/100+1)</f>
        <v>337.46276850000004</v>
      </c>
      <c r="E295" s="21">
        <f>'[1]Аксессуары (2)'!E295*1.6*($K$2/100+1)</f>
        <v>453.09686400000004</v>
      </c>
      <c r="F295" s="21">
        <f>'[1]Аксессуары (2)'!F295*1.6*($K$2/100+1)</f>
        <v>498.40655039999996</v>
      </c>
      <c r="G295" s="21">
        <f>'[1]Аксессуары (2)'!G295*1.6*($K$2/100+1)</f>
        <v>543.71623679999993</v>
      </c>
      <c r="H295" s="22">
        <f>'[1]Аксессуары (2)'!H295*1.8*($K$2/100+1)</f>
        <v>849.55661999999995</v>
      </c>
      <c r="I295" s="22">
        <f>'[1]Аксессуары (2)'!J295*1.5*($K$2/100+1)</f>
        <v>1061.9457749999999</v>
      </c>
      <c r="J295" s="23">
        <f>'[1]Аксессуары (2)'!J295*1.8*($K$2/100+1)</f>
        <v>1274.3349299999998</v>
      </c>
      <c r="K295" s="26"/>
      <c r="L295" s="26"/>
      <c r="M295" s="26"/>
    </row>
    <row r="296" spans="1:13" ht="15.75" x14ac:dyDescent="0.25">
      <c r="A296" s="25" t="s">
        <v>299</v>
      </c>
      <c r="B296" s="21">
        <f>'[1]Аксессуары (2)'!B296*1.3*($K$2/100+1)</f>
        <v>281.90319299999999</v>
      </c>
      <c r="C296" s="21">
        <f>'[1]Аксессуары (2)'!C296*1.3*($K$2/100+1)</f>
        <v>313.22577000000001</v>
      </c>
      <c r="D296" s="21">
        <f>'[1]Аксессуары (2)'!D296*1.3*($K$2/100+1)</f>
        <v>344.54834700000009</v>
      </c>
      <c r="E296" s="21">
        <f>'[1]Аксессуары (2)'!E296*1.6*($K$2/100+1)</f>
        <v>462.61036800000005</v>
      </c>
      <c r="F296" s="21">
        <f>'[1]Аксессуары (2)'!F296*1.6*($K$2/100+1)</f>
        <v>508.87140480000011</v>
      </c>
      <c r="G296" s="21">
        <f>'[1]Аксессуары (2)'!G296*1.6*($K$2/100+1)</f>
        <v>555.13244159999988</v>
      </c>
      <c r="H296" s="22">
        <f>'[1]Аксессуары (2)'!H296*1.8*($K$2/100+1)</f>
        <v>867.39444000000003</v>
      </c>
      <c r="I296" s="22">
        <f>'[1]Аксессуары (2)'!J296*1.5*($K$2/100+1)</f>
        <v>1084.24305</v>
      </c>
      <c r="J296" s="23">
        <f>'[1]Аксессуары (2)'!J296*1.8*($K$2/100+1)</f>
        <v>1301.09166</v>
      </c>
      <c r="K296" s="26"/>
      <c r="L296" s="26"/>
      <c r="M296" s="26"/>
    </row>
    <row r="297" spans="1:13" ht="15.75" x14ac:dyDescent="0.25">
      <c r="A297" s="25" t="s">
        <v>300</v>
      </c>
      <c r="B297" s="21">
        <f>'[1]Аксессуары (2)'!B297*1.3*($K$2/100+1)</f>
        <v>297.1869615</v>
      </c>
      <c r="C297" s="21">
        <f>'[1]Аксессуары (2)'!C297*1.3*($K$2/100+1)</f>
        <v>330.20773499999996</v>
      </c>
      <c r="D297" s="21">
        <f>'[1]Аксессуары (2)'!D297*1.3*($K$2/100+1)</f>
        <v>363.22850850000003</v>
      </c>
      <c r="E297" s="21">
        <f>'[1]Аксессуары (2)'!E297*1.6*($K$2/100+1)</f>
        <v>487.69142399999998</v>
      </c>
      <c r="F297" s="21">
        <f>'[1]Аксессуары (2)'!F297*1.6*($K$2/100+1)</f>
        <v>536.46056639999995</v>
      </c>
      <c r="G297" s="21">
        <f>'[1]Аксессуары (2)'!G297*1.6*($K$2/100+1)</f>
        <v>585.22970879999991</v>
      </c>
      <c r="H297" s="22">
        <f>'[1]Аксессуары (2)'!H297*1.8*($K$2/100+1)</f>
        <v>914.4214199999999</v>
      </c>
      <c r="I297" s="22">
        <f>'[1]Аксессуары (2)'!J297*1.5*($K$2/100+1)</f>
        <v>1143.0267749999998</v>
      </c>
      <c r="J297" s="23">
        <f>'[1]Аксессуары (2)'!J297*1.8*($K$2/100+1)</f>
        <v>1371.63213</v>
      </c>
      <c r="K297" s="26"/>
      <c r="L297" s="26"/>
      <c r="M297" s="26"/>
    </row>
    <row r="298" spans="1:13" ht="15.75" x14ac:dyDescent="0.25">
      <c r="A298" s="25" t="s">
        <v>301</v>
      </c>
      <c r="B298" s="21">
        <f>'[1]Аксессуары (2)'!B298*1.3*($K$2/100+1)</f>
        <v>277.86265650000001</v>
      </c>
      <c r="C298" s="21">
        <f>'[1]Аксессуары (2)'!C298*1.3*($K$2/100+1)</f>
        <v>308.73628499999995</v>
      </c>
      <c r="D298" s="21">
        <f>'[1]Аксессуары (2)'!D298*1.3*($K$2/100+1)</f>
        <v>339.6099135</v>
      </c>
      <c r="E298" s="21">
        <f>'[1]Аксессуары (2)'!E298*1.6*($K$2/100+1)</f>
        <v>455.97974399999998</v>
      </c>
      <c r="F298" s="21">
        <f>'[1]Аксессуары (2)'!F298*1.6*($K$2/100+1)</f>
        <v>501.57771839999998</v>
      </c>
      <c r="G298" s="21">
        <f>'[1]Аксессуары (2)'!G298*1.6*($K$2/100+1)</f>
        <v>547.17569279999998</v>
      </c>
      <c r="H298" s="22">
        <f>'[1]Аксессуары (2)'!H298*1.8*($K$2/100+1)</f>
        <v>854.96202000000005</v>
      </c>
      <c r="I298" s="22">
        <f>'[1]Аксессуары (2)'!J298*1.5*($K$2/100+1)</f>
        <v>1068.7025249999999</v>
      </c>
      <c r="J298" s="23">
        <f>'[1]Аксессуары (2)'!J298*1.8*($K$2/100+1)</f>
        <v>1282.4430299999999</v>
      </c>
      <c r="K298" s="26"/>
      <c r="L298" s="26"/>
      <c r="M298" s="26"/>
    </row>
    <row r="299" spans="1:13" ht="15.75" x14ac:dyDescent="0.25">
      <c r="A299" s="25" t="s">
        <v>302</v>
      </c>
      <c r="B299" s="21">
        <f>'[1]Аксессуары (2)'!B299*1.3*($K$2/100+1)</f>
        <v>295.07885549999997</v>
      </c>
      <c r="C299" s="21">
        <f>'[1]Аксессуары (2)'!C299*1.3*($K$2/100+1)</f>
        <v>327.86539499999998</v>
      </c>
      <c r="D299" s="21">
        <f>'[1]Аксессуары (2)'!D299*1.3*($K$2/100+1)</f>
        <v>360.65193449999998</v>
      </c>
      <c r="E299" s="21">
        <f>'[1]Аксессуары (2)'!E299*1.6*($K$2/100+1)</f>
        <v>484.23196799999999</v>
      </c>
      <c r="F299" s="21">
        <f>'[1]Аксессуары (2)'!F299*1.6*($K$2/100+1)</f>
        <v>532.65516480000008</v>
      </c>
      <c r="G299" s="21">
        <f>'[1]Аксессуары (2)'!G299*1.6*($K$2/100+1)</f>
        <v>581.07836159999999</v>
      </c>
      <c r="H299" s="22">
        <f>'[1]Аксессуары (2)'!H299*1.8*($K$2/100+1)</f>
        <v>907.93493999999998</v>
      </c>
      <c r="I299" s="22">
        <f>'[1]Аксессуары (2)'!J299*1.5*($K$2/100+1)</f>
        <v>1134.9186750000001</v>
      </c>
      <c r="J299" s="23">
        <f>'[1]Аксессуары (2)'!J299*1.8*($K$2/100+1)</f>
        <v>1361.9024099999999</v>
      </c>
      <c r="K299" s="26"/>
      <c r="L299" s="26"/>
      <c r="M299" s="26"/>
    </row>
    <row r="300" spans="1:13" ht="15.75" x14ac:dyDescent="0.25">
      <c r="A300" s="25" t="s">
        <v>303</v>
      </c>
      <c r="B300" s="21">
        <f>'[1]Аксессуары (2)'!B300*1.3*($K$2/100+1)</f>
        <v>307.903167</v>
      </c>
      <c r="C300" s="21">
        <f>'[1]Аксессуары (2)'!C300*1.3*($K$2/100+1)</f>
        <v>342.11463000000003</v>
      </c>
      <c r="D300" s="21">
        <f>'[1]Аксессуары (2)'!D300*1.3*($K$2/100+1)</f>
        <v>376.32609300000007</v>
      </c>
      <c r="E300" s="21">
        <f>'[1]Аксессуары (2)'!E300*1.6*($K$2/100+1)</f>
        <v>505.27699199999995</v>
      </c>
      <c r="F300" s="21">
        <f>'[1]Аксессуары (2)'!F300*1.6*($K$2/100+1)</f>
        <v>555.80469120000009</v>
      </c>
      <c r="G300" s="21">
        <f>'[1]Аксессуары (2)'!G300*1.6*($K$2/100+1)</f>
        <v>606.33239040000001</v>
      </c>
      <c r="H300" s="22">
        <f>'[1]Аксессуары (2)'!H300*1.8*($K$2/100+1)</f>
        <v>947.39436000000001</v>
      </c>
      <c r="I300" s="22">
        <f>'[1]Аксессуары (2)'!J300*1.5*($K$2/100+1)</f>
        <v>1184.2429499999998</v>
      </c>
      <c r="J300" s="23">
        <f>'[1]Аксессуары (2)'!J300*1.8*($K$2/100+1)</f>
        <v>1421.0915399999999</v>
      </c>
      <c r="K300" s="26"/>
      <c r="L300" s="26"/>
      <c r="M300" s="26"/>
    </row>
    <row r="301" spans="1:13" ht="15.75" x14ac:dyDescent="0.25">
      <c r="A301" s="25" t="s">
        <v>304</v>
      </c>
      <c r="B301" s="21">
        <f>'[1]Аксессуары (2)'!B301*1.3*($K$2/100+1)</f>
        <v>346.02475049999998</v>
      </c>
      <c r="C301" s="21">
        <f>'[1]Аксессуары (2)'!C301*1.3*($K$2/100+1)</f>
        <v>384.47194499999995</v>
      </c>
      <c r="D301" s="21">
        <f>'[1]Аксессуары (2)'!D301*1.3*($K$2/100+1)</f>
        <v>422.91913950000003</v>
      </c>
      <c r="E301" s="21">
        <f>'[1]Аксессуары (2)'!E301*1.6*($K$2/100+1)</f>
        <v>567.83548799999994</v>
      </c>
      <c r="F301" s="21">
        <f>'[1]Аксессуары (2)'!F301*1.6*($K$2/100+1)</f>
        <v>624.6190368</v>
      </c>
      <c r="G301" s="21">
        <f>'[1]Аксессуары (2)'!G301*1.6*($K$2/100+1)</f>
        <v>681.40258559999995</v>
      </c>
      <c r="H301" s="22">
        <f>'[1]Аксессуары (2)'!H301*1.8*($K$2/100+1)</f>
        <v>1064.69154</v>
      </c>
      <c r="I301" s="22">
        <f>'[1]Аксессуары (2)'!J301*1.5*($K$2/100+1)</f>
        <v>1330.8644249999998</v>
      </c>
      <c r="J301" s="23">
        <f>'[1]Аксессуары (2)'!J301*1.8*($K$2/100+1)</f>
        <v>1597.0373099999999</v>
      </c>
      <c r="K301" s="26"/>
      <c r="L301" s="26"/>
      <c r="M301" s="26"/>
    </row>
    <row r="302" spans="1:13" ht="15.75" x14ac:dyDescent="0.25">
      <c r="A302" s="25" t="s">
        <v>305</v>
      </c>
      <c r="B302" s="21">
        <f>'[1]Аксессуары (2)'!B302*1.3*($K$2/100+1)</f>
        <v>286.99778249999997</v>
      </c>
      <c r="C302" s="21">
        <f>'[1]Аксессуары (2)'!C302*1.3*($K$2/100+1)</f>
        <v>318.88642499999997</v>
      </c>
      <c r="D302" s="21">
        <f>'[1]Аксессуары (2)'!D302*1.3*($K$2/100+1)</f>
        <v>350.77506749999998</v>
      </c>
      <c r="E302" s="21">
        <f>'[1]Аксессуары (2)'!E302*1.6*($K$2/100+1)</f>
        <v>470.97071999999997</v>
      </c>
      <c r="F302" s="21">
        <f>'[1]Аксессуары (2)'!F302*1.6*($K$2/100+1)</f>
        <v>518.06779199999994</v>
      </c>
      <c r="G302" s="21">
        <f>'[1]Аксессуары (2)'!G302*1.6*($K$2/100+1)</f>
        <v>565.16486399999997</v>
      </c>
      <c r="H302" s="22">
        <f>'[1]Аксессуары (2)'!H302*1.8*($K$2/100+1)</f>
        <v>883.07009999999991</v>
      </c>
      <c r="I302" s="22">
        <f>'[1]Аксессуары (2)'!J302*1.5*($K$2/100+1)</f>
        <v>1103.8376250000001</v>
      </c>
      <c r="J302" s="23">
        <f>'[1]Аксессуары (2)'!J302*1.8*($K$2/100+1)</f>
        <v>1324.6051500000001</v>
      </c>
      <c r="K302" s="26"/>
      <c r="L302" s="26"/>
      <c r="M302" s="26"/>
    </row>
    <row r="303" spans="1:13" ht="15.75" x14ac:dyDescent="0.25">
      <c r="A303" s="25" t="s">
        <v>306</v>
      </c>
      <c r="B303" s="21">
        <f>'[1]Аксессуары (2)'!B303*1.3*($K$2/100+1)</f>
        <v>289.63291500000003</v>
      </c>
      <c r="C303" s="21">
        <f>'[1]Аксессуары (2)'!C303*1.3*($K$2/100+1)</f>
        <v>321.81434999999999</v>
      </c>
      <c r="D303" s="21">
        <f>'[1]Аксессуары (2)'!D303*1.3*($K$2/100+1)</f>
        <v>353.99578500000001</v>
      </c>
      <c r="E303" s="21">
        <f>'[1]Аксессуары (2)'!E303*1.6*($K$2/100+1)</f>
        <v>475.29504000000003</v>
      </c>
      <c r="F303" s="21">
        <f>'[1]Аксессуары (2)'!F303*1.6*($K$2/100+1)</f>
        <v>522.82454400000006</v>
      </c>
      <c r="G303" s="21">
        <f>'[1]Аксессуары (2)'!G303*1.6*($K$2/100+1)</f>
        <v>570.35404800000003</v>
      </c>
      <c r="H303" s="22">
        <f>'[1]Аксессуары (2)'!H303*1.8*($K$2/100+1)</f>
        <v>891.17820000000006</v>
      </c>
      <c r="I303" s="22">
        <f>'[1]Аксессуары (2)'!J303*1.5*($K$2/100+1)</f>
        <v>1113.9727499999999</v>
      </c>
      <c r="J303" s="23">
        <f>'[1]Аксессуары (2)'!J303*1.8*($K$2/100+1)</f>
        <v>1336.7673</v>
      </c>
      <c r="K303" s="26"/>
      <c r="L303" s="26"/>
      <c r="M303" s="26"/>
    </row>
    <row r="304" spans="1:13" ht="15.75" x14ac:dyDescent="0.25">
      <c r="A304" s="25" t="s">
        <v>307</v>
      </c>
      <c r="B304" s="21">
        <f>'[1]Аксессуары (2)'!B304*1.3*($K$2/100+1)</f>
        <v>298.41668999999996</v>
      </c>
      <c r="C304" s="21">
        <f>'[1]Аксессуары (2)'!C304*1.3*($K$2/100+1)</f>
        <v>331.57409999999993</v>
      </c>
      <c r="D304" s="21">
        <f>'[1]Аксессуары (2)'!D304*1.3*($K$2/100+1)</f>
        <v>364.73150999999996</v>
      </c>
      <c r="E304" s="21">
        <f>'[1]Аксессуары (2)'!E304*1.6*($K$2/100+1)</f>
        <v>489.70943999999992</v>
      </c>
      <c r="F304" s="21">
        <f>'[1]Аксессуары (2)'!F304*1.6*($K$2/100+1)</f>
        <v>538.680384</v>
      </c>
      <c r="G304" s="21">
        <f>'[1]Аксессуары (2)'!G304*1.6*($K$2/100+1)</f>
        <v>587.65132799999992</v>
      </c>
      <c r="H304" s="22">
        <f>'[1]Аксессуары (2)'!H304*1.8*($K$2/100+1)</f>
        <v>918.20519999999988</v>
      </c>
      <c r="I304" s="22">
        <f>'[1]Аксессуары (2)'!J304*1.5*($K$2/100+1)</f>
        <v>1147.7564999999997</v>
      </c>
      <c r="J304" s="23">
        <f>'[1]Аксессуары (2)'!J304*1.8*($K$2/100+1)</f>
        <v>1377.3077999999998</v>
      </c>
      <c r="K304" s="26"/>
      <c r="L304" s="26"/>
      <c r="M304" s="26"/>
    </row>
    <row r="305" spans="1:13" ht="15.75" x14ac:dyDescent="0.25">
      <c r="A305" s="25" t="s">
        <v>308</v>
      </c>
      <c r="B305" s="21">
        <f>'[1]Аксессуары (2)'!B305*1.3*($K$2/100+1)</f>
        <v>305.09235900000004</v>
      </c>
      <c r="C305" s="21">
        <f>'[1]Аксессуары (2)'!C305*1.3*($K$2/100+1)</f>
        <v>338.99151000000001</v>
      </c>
      <c r="D305" s="21">
        <f>'[1]Аксессуары (2)'!D305*1.3*($K$2/100+1)</f>
        <v>372.89066100000008</v>
      </c>
      <c r="E305" s="21">
        <f>'[1]Аксессуары (2)'!E305*1.6*($K$2/100+1)</f>
        <v>500.66438400000004</v>
      </c>
      <c r="F305" s="21">
        <f>'[1]Аксессуары (2)'!F305*1.6*($K$2/100+1)</f>
        <v>550.73082240000019</v>
      </c>
      <c r="G305" s="21">
        <f>'[1]Аксессуары (2)'!G305*1.6*($K$2/100+1)</f>
        <v>600.7972608</v>
      </c>
      <c r="H305" s="22">
        <f>'[1]Аксессуары (2)'!H305*1.8*($K$2/100+1)</f>
        <v>938.74572000000001</v>
      </c>
      <c r="I305" s="22">
        <f>'[1]Аксессуары (2)'!J305*1.5*($K$2/100+1)</f>
        <v>1173.4321500000001</v>
      </c>
      <c r="J305" s="23">
        <f>'[1]Аксессуары (2)'!J305*1.8*($K$2/100+1)</f>
        <v>1408.1185800000001</v>
      </c>
      <c r="K305" s="26"/>
      <c r="L305" s="26"/>
      <c r="M305" s="26"/>
    </row>
    <row r="306" spans="1:13" ht="15.75" x14ac:dyDescent="0.25">
      <c r="A306" s="25" t="s">
        <v>309</v>
      </c>
      <c r="B306" s="21">
        <f>'[1]Аксессуары (2)'!B306*1.3*($K$2/100+1)</f>
        <v>318.79504800000001</v>
      </c>
      <c r="C306" s="21">
        <f>'[1]Аксессуары (2)'!C306*1.3*($K$2/100+1)</f>
        <v>354.21672000000001</v>
      </c>
      <c r="D306" s="21">
        <f>'[1]Аксессуары (2)'!D306*1.3*($K$2/100+1)</f>
        <v>389.63839200000007</v>
      </c>
      <c r="E306" s="21">
        <f>'[1]Аксессуары (2)'!E306*1.6*($K$2/100+1)</f>
        <v>523.150848</v>
      </c>
      <c r="F306" s="21">
        <f>'[1]Аксессуары (2)'!F306*1.6*($K$2/100+1)</f>
        <v>575.46593280000002</v>
      </c>
      <c r="G306" s="21">
        <f>'[1]Аксессуары (2)'!G306*1.6*($K$2/100+1)</f>
        <v>627.78101759999993</v>
      </c>
      <c r="H306" s="22">
        <f>'[1]Аксессуары (2)'!H306*1.8*($K$2/100+1)</f>
        <v>980.90783999999996</v>
      </c>
      <c r="I306" s="22">
        <f>'[1]Аксессуары (2)'!J306*1.5*($K$2/100+1)</f>
        <v>1226.1348</v>
      </c>
      <c r="J306" s="23">
        <f>'[1]Аксессуары (2)'!J306*1.8*($K$2/100+1)</f>
        <v>1471.36176</v>
      </c>
      <c r="K306" s="26"/>
      <c r="L306" s="26"/>
      <c r="M306" s="26"/>
    </row>
    <row r="307" spans="1:13" ht="15.75" x14ac:dyDescent="0.25">
      <c r="A307" s="25" t="s">
        <v>310</v>
      </c>
      <c r="B307" s="21">
        <f>'[1]Аксессуары (2)'!B307*1.3*($K$2/100+1)</f>
        <v>323.01125999999999</v>
      </c>
      <c r="C307" s="21">
        <f>'[1]Аксессуары (2)'!C307*1.3*($K$2/100+1)</f>
        <v>358.90139999999997</v>
      </c>
      <c r="D307" s="21">
        <f>'[1]Аксессуары (2)'!D307*1.3*($K$2/100+1)</f>
        <v>394.79154000000005</v>
      </c>
      <c r="E307" s="21">
        <f>'[1]Аксессуары (2)'!E307*1.6*($K$2/100+1)</f>
        <v>530.06975999999997</v>
      </c>
      <c r="F307" s="21">
        <f>'[1]Аксессуары (2)'!F307*1.6*($K$2/100+1)</f>
        <v>583.0767360000001</v>
      </c>
      <c r="G307" s="21">
        <f>'[1]Аксессуары (2)'!G307*1.6*($K$2/100+1)</f>
        <v>636.08371199999988</v>
      </c>
      <c r="H307" s="22">
        <f>'[1]Аксессуары (2)'!H307*1.8*($K$2/100+1)</f>
        <v>993.88079999999991</v>
      </c>
      <c r="I307" s="22">
        <f>'[1]Аксессуары (2)'!J307*1.5*($K$2/100+1)</f>
        <v>1242.3509999999999</v>
      </c>
      <c r="J307" s="23">
        <f>'[1]Аксессуары (2)'!J307*1.8*($K$2/100+1)</f>
        <v>1490.8211999999999</v>
      </c>
      <c r="K307" s="26"/>
      <c r="L307" s="26"/>
      <c r="M307" s="26"/>
    </row>
    <row r="308" spans="1:13" ht="15.75" x14ac:dyDescent="0.25">
      <c r="A308" s="25" t="s">
        <v>311</v>
      </c>
      <c r="B308" s="21">
        <f>'[1]Аксессуары (2)'!B308*1.3*($K$2/100+1)</f>
        <v>405.22739399999995</v>
      </c>
      <c r="C308" s="21">
        <f>'[1]Аксессуары (2)'!C308*1.3*($K$2/100+1)</f>
        <v>450.25265999999999</v>
      </c>
      <c r="D308" s="21">
        <f>'[1]Аксессуары (2)'!D308*1.3*($K$2/100+1)</f>
        <v>495.27792599999992</v>
      </c>
      <c r="E308" s="21">
        <f>'[1]Аксессуары (2)'!E308*1.6*($K$2/100+1)</f>
        <v>664.98854399999993</v>
      </c>
      <c r="F308" s="21">
        <f>'[1]Аксессуары (2)'!F308*1.6*($K$2/100+1)</f>
        <v>731.48739839999996</v>
      </c>
      <c r="G308" s="21">
        <f>'[1]Аксессуары (2)'!G308*1.6*($K$2/100+1)</f>
        <v>797.98625279999976</v>
      </c>
      <c r="H308" s="22">
        <f>'[1]Аксессуары (2)'!H308*1.8*($K$2/100+1)</f>
        <v>1246.8535199999999</v>
      </c>
      <c r="I308" s="22">
        <f>'[1]Аксессуары (2)'!J308*1.5*($K$2/100+1)</f>
        <v>1558.5668999999998</v>
      </c>
      <c r="J308" s="23">
        <f>'[1]Аксессуары (2)'!J308*1.8*($K$2/100+1)</f>
        <v>1870.2802799999997</v>
      </c>
      <c r="K308" s="26"/>
      <c r="L308" s="26"/>
      <c r="M308" s="26"/>
    </row>
    <row r="309" spans="1:13" ht="15.75" x14ac:dyDescent="0.25">
      <c r="A309" s="25" t="s">
        <v>312</v>
      </c>
      <c r="B309" s="21">
        <f>'[1]Аксессуары (2)'!B309*1.3*($K$2/100+1)</f>
        <v>315.98424</v>
      </c>
      <c r="C309" s="21">
        <f>'[1]Аксессуары (2)'!C309*1.3*($K$2/100+1)</f>
        <v>351.09360000000004</v>
      </c>
      <c r="D309" s="21">
        <f>'[1]Аксессуары (2)'!D309*1.3*($K$2/100+1)</f>
        <v>386.20296000000008</v>
      </c>
      <c r="E309" s="21">
        <f>'[1]Аксессуары (2)'!E309*1.6*($K$2/100+1)</f>
        <v>518.53823999999997</v>
      </c>
      <c r="F309" s="21">
        <f>'[1]Аксессуары (2)'!F309*1.6*($K$2/100+1)</f>
        <v>570.39206400000012</v>
      </c>
      <c r="G309" s="21">
        <f>'[1]Аксессуары (2)'!G309*1.6*($K$2/100+1)</f>
        <v>622.24588799999992</v>
      </c>
      <c r="H309" s="22">
        <f>'[1]Аксессуары (2)'!H309*1.8*($K$2/100+1)</f>
        <v>972.25920000000008</v>
      </c>
      <c r="I309" s="22">
        <f>'[1]Аксессуары (2)'!J309*1.5*($K$2/100+1)</f>
        <v>1215.3240000000001</v>
      </c>
      <c r="J309" s="23">
        <f>'[1]Аксессуары (2)'!J309*1.8*($K$2/100+1)</f>
        <v>1458.3887999999999</v>
      </c>
      <c r="K309" s="26"/>
      <c r="L309" s="26"/>
      <c r="M309" s="26"/>
    </row>
    <row r="310" spans="1:13" ht="15.75" x14ac:dyDescent="0.25">
      <c r="A310" s="25" t="s">
        <v>313</v>
      </c>
      <c r="B310" s="21">
        <f>'[1]Аксессуары (2)'!B310*1.3*($K$2/100+1)</f>
        <v>319.49775</v>
      </c>
      <c r="C310" s="21">
        <f>'[1]Аксессуары (2)'!C310*1.3*($K$2/100+1)</f>
        <v>354.9975</v>
      </c>
      <c r="D310" s="21">
        <f>'[1]Аксессуары (2)'!D310*1.3*($K$2/100+1)</f>
        <v>390.49725000000001</v>
      </c>
      <c r="E310" s="21">
        <f>'[1]Аксессуары (2)'!E310*1.6*($K$2/100+1)</f>
        <v>524.30399999999997</v>
      </c>
      <c r="F310" s="21">
        <f>'[1]Аксессуары (2)'!F310*1.6*($K$2/100+1)</f>
        <v>576.73440000000005</v>
      </c>
      <c r="G310" s="21">
        <f>'[1]Аксессуары (2)'!G310*1.6*($K$2/100+1)</f>
        <v>629.16480000000001</v>
      </c>
      <c r="H310" s="22">
        <f>'[1]Аксессуары (2)'!H310*1.8*($K$2/100+1)</f>
        <v>983.07</v>
      </c>
      <c r="I310" s="22">
        <f>'[1]Аксессуары (2)'!J310*1.5*($K$2/100+1)</f>
        <v>1228.8374999999999</v>
      </c>
      <c r="J310" s="23">
        <f>'[1]Аксессуары (2)'!J310*1.8*($K$2/100+1)</f>
        <v>1474.605</v>
      </c>
      <c r="K310" s="26"/>
      <c r="L310" s="26"/>
      <c r="M310" s="26"/>
    </row>
    <row r="311" spans="1:13" ht="15.75" x14ac:dyDescent="0.25">
      <c r="A311" s="25" t="s">
        <v>314</v>
      </c>
      <c r="B311" s="21">
        <f>'[1]Аксессуары (2)'!B311*1.3*($K$2/100+1)</f>
        <v>354.63284999999996</v>
      </c>
      <c r="C311" s="21">
        <f>'[1]Аксессуары (2)'!C311*1.3*($K$2/100+1)</f>
        <v>394.03649999999999</v>
      </c>
      <c r="D311" s="21">
        <f>'[1]Аксессуары (2)'!D311*1.3*($K$2/100+1)</f>
        <v>433.44014999999996</v>
      </c>
      <c r="E311" s="21">
        <f>'[1]Аксессуары (2)'!E311*1.6*($K$2/100+1)</f>
        <v>581.96159999999986</v>
      </c>
      <c r="F311" s="21">
        <f>'[1]Аксессуары (2)'!F311*1.6*($K$2/100+1)</f>
        <v>640.15775999999994</v>
      </c>
      <c r="G311" s="21">
        <f>'[1]Аксессуары (2)'!G311*1.6*($K$2/100+1)</f>
        <v>698.3539199999999</v>
      </c>
      <c r="H311" s="22">
        <f>'[1]Аксессуары (2)'!H311*1.8*($K$2/100+1)</f>
        <v>1091.1779999999999</v>
      </c>
      <c r="I311" s="22">
        <f>'[1]Аксессуары (2)'!J311*1.5*($K$2/100+1)</f>
        <v>1363.9724999999996</v>
      </c>
      <c r="J311" s="23">
        <f>'[1]Аксессуары (2)'!J311*1.8*($K$2/100+1)</f>
        <v>1636.7669999999998</v>
      </c>
      <c r="K311" s="26"/>
      <c r="L311" s="26"/>
      <c r="M311" s="26"/>
    </row>
    <row r="312" spans="1:13" ht="15.75" x14ac:dyDescent="0.25">
      <c r="A312" s="25" t="s">
        <v>315</v>
      </c>
      <c r="B312" s="21">
        <f>'[1]Аксессуары (2)'!B312*1.3*($K$2/100+1)</f>
        <v>389.76794999999993</v>
      </c>
      <c r="C312" s="21">
        <f>'[1]Аксессуары (2)'!C312*1.3*($K$2/100+1)</f>
        <v>433.07549999999992</v>
      </c>
      <c r="D312" s="21">
        <f>'[1]Аксессуары (2)'!D312*1.3*($K$2/100+1)</f>
        <v>476.38305000000003</v>
      </c>
      <c r="E312" s="21">
        <f>'[1]Аксессуары (2)'!E312*1.6*($K$2/100+1)</f>
        <v>639.61919999999986</v>
      </c>
      <c r="F312" s="21">
        <f>'[1]Аксессуары (2)'!F312*1.6*($K$2/100+1)</f>
        <v>703.58111999999994</v>
      </c>
      <c r="G312" s="21">
        <f>'[1]Аксессуары (2)'!G312*1.6*($K$2/100+1)</f>
        <v>767.54303999999979</v>
      </c>
      <c r="H312" s="22">
        <f>'[1]Аксессуары (2)'!H312*1.8*($K$2/100+1)</f>
        <v>1199.2859999999998</v>
      </c>
      <c r="I312" s="22">
        <f>'[1]Аксессуары (2)'!J312*1.5*($K$2/100+1)</f>
        <v>1499.1074999999998</v>
      </c>
      <c r="J312" s="23">
        <f>'[1]Аксессуары (2)'!J312*1.8*($K$2/100+1)</f>
        <v>1798.9289999999999</v>
      </c>
      <c r="K312" s="26"/>
      <c r="L312" s="26"/>
      <c r="M312" s="26"/>
    </row>
    <row r="313" spans="1:13" ht="15.75" x14ac:dyDescent="0.25">
      <c r="A313" s="25" t="s">
        <v>316</v>
      </c>
      <c r="B313" s="21">
        <f>'[1]Аксессуары (2)'!B313*1.3*($K$2/100+1)</f>
        <v>407.33549999999997</v>
      </c>
      <c r="C313" s="21">
        <f>'[1]Аксессуары (2)'!C313*1.3*($K$2/100+1)</f>
        <v>452.59499999999997</v>
      </c>
      <c r="D313" s="21">
        <f>'[1]Аксессуары (2)'!D313*1.3*($K$2/100+1)</f>
        <v>497.85450000000003</v>
      </c>
      <c r="E313" s="21">
        <f>'[1]Аксессуары (2)'!E313*1.6*($K$2/100+1)</f>
        <v>668.44799999999998</v>
      </c>
      <c r="F313" s="21">
        <f>'[1]Аксессуары (2)'!F313*1.6*($K$2/100+1)</f>
        <v>735.29280000000006</v>
      </c>
      <c r="G313" s="21">
        <f>'[1]Аксессуары (2)'!G313*1.6*($K$2/100+1)</f>
        <v>802.13760000000002</v>
      </c>
      <c r="H313" s="22">
        <f>'[1]Аксессуары (2)'!H313*1.8*($K$2/100+1)</f>
        <v>1253.3399999999999</v>
      </c>
      <c r="I313" s="22">
        <f>'[1]Аксессуары (2)'!J313*1.5*($K$2/100+1)</f>
        <v>1566.675</v>
      </c>
      <c r="J313" s="23">
        <f>'[1]Аксессуары (2)'!J313*1.8*($K$2/100+1)</f>
        <v>1880.01</v>
      </c>
      <c r="K313" s="26"/>
      <c r="L313" s="26"/>
      <c r="M313" s="26"/>
    </row>
    <row r="314" spans="1:13" ht="15.75" x14ac:dyDescent="0.25">
      <c r="A314" s="25" t="s">
        <v>317</v>
      </c>
      <c r="B314" s="21">
        <f>'[1]Аксессуары (2)'!B314*1.3*($K$2/100+1)</f>
        <v>317.740995</v>
      </c>
      <c r="C314" s="21">
        <f>'[1]Аксессуары (2)'!C314*1.3*($K$2/100+1)</f>
        <v>353.04554999999999</v>
      </c>
      <c r="D314" s="21">
        <f>'[1]Аксессуары (2)'!D314*1.3*($K$2/100+1)</f>
        <v>388.35010500000004</v>
      </c>
      <c r="E314" s="21">
        <f>'[1]Аксессуары (2)'!E314*1.6*($K$2/100+1)</f>
        <v>521.42111999999997</v>
      </c>
      <c r="F314" s="21">
        <f>'[1]Аксессуары (2)'!F314*1.6*($K$2/100+1)</f>
        <v>573.56323200000008</v>
      </c>
      <c r="G314" s="21">
        <f>'[1]Аксессуары (2)'!G314*1.6*($K$2/100+1)</f>
        <v>625.70534399999997</v>
      </c>
      <c r="H314" s="22">
        <f>'[1]Аксессуары (2)'!H314*1.8*($K$2/100+1)</f>
        <v>977.66459999999995</v>
      </c>
      <c r="I314" s="22">
        <f>'[1]Аксессуары (2)'!J314*1.5*($K$2/100+1)</f>
        <v>1222.0807499999999</v>
      </c>
      <c r="J314" s="23">
        <f>'[1]Аксессуары (2)'!J314*1.8*($K$2/100+1)</f>
        <v>1466.4968999999999</v>
      </c>
      <c r="K314" s="26"/>
      <c r="L314" s="26"/>
      <c r="M314" s="26"/>
    </row>
    <row r="315" spans="1:13" ht="15.75" x14ac:dyDescent="0.25">
      <c r="A315" s="25" t="s">
        <v>318</v>
      </c>
      <c r="B315" s="21">
        <f>'[1]Аксессуары (2)'!B315*1.3*($K$2/100+1)</f>
        <v>319.49775</v>
      </c>
      <c r="C315" s="21">
        <f>'[1]Аксессуары (2)'!C315*1.3*($K$2/100+1)</f>
        <v>354.9975</v>
      </c>
      <c r="D315" s="21">
        <f>'[1]Аксессуары (2)'!D315*1.3*($K$2/100+1)</f>
        <v>390.49725000000001</v>
      </c>
      <c r="E315" s="21">
        <f>'[1]Аксессуары (2)'!E315*1.6*($K$2/100+1)</f>
        <v>524.30399999999997</v>
      </c>
      <c r="F315" s="21">
        <f>'[1]Аксессуары (2)'!F315*1.6*($K$2/100+1)</f>
        <v>576.73440000000005</v>
      </c>
      <c r="G315" s="21">
        <f>'[1]Аксессуары (2)'!G315*1.6*($K$2/100+1)</f>
        <v>629.16480000000001</v>
      </c>
      <c r="H315" s="22">
        <f>'[1]Аксессуары (2)'!H315*1.8*($K$2/100+1)</f>
        <v>983.07</v>
      </c>
      <c r="I315" s="22">
        <f>'[1]Аксессуары (2)'!J315*1.5*($K$2/100+1)</f>
        <v>1228.8374999999999</v>
      </c>
      <c r="J315" s="23">
        <f>'[1]Аксессуары (2)'!J315*1.8*($K$2/100+1)</f>
        <v>1474.605</v>
      </c>
      <c r="K315" s="26"/>
      <c r="L315" s="26"/>
      <c r="M315" s="26"/>
    </row>
    <row r="316" spans="1:13" ht="15.75" x14ac:dyDescent="0.25">
      <c r="A316" s="25" t="s">
        <v>319</v>
      </c>
      <c r="B316" s="21">
        <f>'[1]Аксессуары (2)'!B316*1.3*($K$2/100+1)</f>
        <v>321.25450499999999</v>
      </c>
      <c r="C316" s="21">
        <f>'[1]Аксессуары (2)'!C316*1.3*($K$2/100+1)</f>
        <v>356.94944999999996</v>
      </c>
      <c r="D316" s="21">
        <f>'[1]Аксессуары (2)'!D316*1.3*($K$2/100+1)</f>
        <v>392.64439500000003</v>
      </c>
      <c r="E316" s="21">
        <f>'[1]Аксессуары (2)'!E316*1.6*($K$2/100+1)</f>
        <v>527.18687999999997</v>
      </c>
      <c r="F316" s="21">
        <f>'[1]Аксессуары (2)'!F316*1.6*($K$2/100+1)</f>
        <v>579.90556800000002</v>
      </c>
      <c r="G316" s="21">
        <f>'[1]Аксессуары (2)'!G316*1.6*($K$2/100+1)</f>
        <v>632.62425599999983</v>
      </c>
      <c r="H316" s="22">
        <f>'[1]Аксессуары (2)'!H316*1.8*($K$2/100+1)</f>
        <v>988.47540000000004</v>
      </c>
      <c r="I316" s="22">
        <f>'[1]Аксессуары (2)'!J316*1.5*($K$2/100+1)</f>
        <v>1235.5942499999999</v>
      </c>
      <c r="J316" s="23">
        <f>'[1]Аксессуары (2)'!J316*1.8*($K$2/100+1)</f>
        <v>1482.7130999999999</v>
      </c>
      <c r="K316" s="26"/>
      <c r="L316" s="26"/>
      <c r="M316" s="26"/>
    </row>
    <row r="317" spans="1:13" ht="15.75" x14ac:dyDescent="0.25">
      <c r="A317" s="25" t="s">
        <v>320</v>
      </c>
      <c r="B317" s="21">
        <f>'[1]Аксессуары (2)'!B317*1.3*($K$2/100+1)</f>
        <v>325.29504149999997</v>
      </c>
      <c r="C317" s="21">
        <f>'[1]Аксессуары (2)'!C317*1.3*($K$2/100+1)</f>
        <v>361.43893499999996</v>
      </c>
      <c r="D317" s="21">
        <f>'[1]Аксессуары (2)'!D317*1.3*($K$2/100+1)</f>
        <v>397.58282849999995</v>
      </c>
      <c r="E317" s="21">
        <f>'[1]Аксессуары (2)'!E317*1.6*($K$2/100+1)</f>
        <v>533.81750399999999</v>
      </c>
      <c r="F317" s="21">
        <f>'[1]Аксессуары (2)'!F317*1.6*($K$2/100+1)</f>
        <v>587.19925439999997</v>
      </c>
      <c r="G317" s="21">
        <f>'[1]Аксессуары (2)'!G317*1.6*($K$2/100+1)</f>
        <v>640.58100479999985</v>
      </c>
      <c r="H317" s="22">
        <f>'[1]Аксессуары (2)'!H317*1.8*($K$2/100+1)</f>
        <v>1000.9078199999998</v>
      </c>
      <c r="I317" s="22">
        <f>'[1]Аксессуары (2)'!J317*1.5*($K$2/100+1)</f>
        <v>1251.1347749999998</v>
      </c>
      <c r="J317" s="23">
        <f>'[1]Аксессуары (2)'!J317*1.8*($K$2/100+1)</f>
        <v>1501.3617299999996</v>
      </c>
      <c r="K317" s="26"/>
      <c r="L317" s="26"/>
      <c r="M317" s="26"/>
    </row>
    <row r="318" spans="1:13" ht="15.75" x14ac:dyDescent="0.25">
      <c r="A318" s="25" t="s">
        <v>321</v>
      </c>
      <c r="B318" s="21">
        <f>'[1]Аксессуары (2)'!B318*1.3*($K$2/100+1)</f>
        <v>340.40313450000002</v>
      </c>
      <c r="C318" s="21">
        <f>'[1]Аксессуары (2)'!C318*1.3*($K$2/100+1)</f>
        <v>378.225705</v>
      </c>
      <c r="D318" s="21">
        <f>'[1]Аксессуары (2)'!D318*1.3*($K$2/100+1)</f>
        <v>416.04827550000005</v>
      </c>
      <c r="E318" s="21">
        <f>'[1]Аксессуары (2)'!E318*1.6*($K$2/100+1)</f>
        <v>558.61027200000001</v>
      </c>
      <c r="F318" s="21">
        <f>'[1]Аксессуары (2)'!F318*1.6*($K$2/100+1)</f>
        <v>614.47129919999998</v>
      </c>
      <c r="G318" s="21">
        <f>'[1]Аксессуары (2)'!G318*1.6*($K$2/100+1)</f>
        <v>670.33232639999994</v>
      </c>
      <c r="H318" s="22">
        <f>'[1]Аксессуары (2)'!H318*1.8*($K$2/100+1)</f>
        <v>1047.39426</v>
      </c>
      <c r="I318" s="22">
        <f>'[1]Аксессуары (2)'!J318*1.5*($K$2/100+1)</f>
        <v>1309.242825</v>
      </c>
      <c r="J318" s="23">
        <f>'[1]Аксессуары (2)'!J318*1.8*($K$2/100+1)</f>
        <v>1571.09139</v>
      </c>
      <c r="K318" s="26"/>
      <c r="L318" s="26"/>
      <c r="M318" s="26"/>
    </row>
    <row r="319" spans="1:13" ht="15.75" x14ac:dyDescent="0.25">
      <c r="A319" s="25" t="s">
        <v>322</v>
      </c>
      <c r="B319" s="21">
        <f>'[1]Аксессуары (2)'!B319*1.3*($K$2/100+1)</f>
        <v>383.61930749999999</v>
      </c>
      <c r="C319" s="21">
        <f>'[1]Аксессуары (2)'!C319*1.3*($K$2/100+1)</f>
        <v>426.243675</v>
      </c>
      <c r="D319" s="21">
        <f>'[1]Аксессуары (2)'!D319*1.3*($K$2/100+1)</f>
        <v>468.86804250000006</v>
      </c>
      <c r="E319" s="21">
        <f>'[1]Аксессуары (2)'!E319*1.6*($K$2/100+1)</f>
        <v>629.52912000000003</v>
      </c>
      <c r="F319" s="21">
        <f>'[1]Аксессуары (2)'!F319*1.6*($K$2/100+1)</f>
        <v>692.48203200000012</v>
      </c>
      <c r="G319" s="21">
        <f>'[1]Аксессуары (2)'!G319*1.6*($K$2/100+1)</f>
        <v>755.43494399999986</v>
      </c>
      <c r="H319" s="22">
        <f>'[1]Аксессуары (2)'!H319*1.8*($K$2/100+1)</f>
        <v>1180.3670999999999</v>
      </c>
      <c r="I319" s="22">
        <f>'[1]Аксессуары (2)'!J319*1.5*($K$2/100+1)</f>
        <v>1475.4588749999998</v>
      </c>
      <c r="J319" s="23">
        <f>'[1]Аксессуары (2)'!J319*1.8*($K$2/100+1)</f>
        <v>1770.5506499999997</v>
      </c>
      <c r="K319" s="26"/>
      <c r="L319" s="26"/>
      <c r="M319" s="26"/>
    </row>
    <row r="320" spans="1:13" ht="15.75" x14ac:dyDescent="0.25">
      <c r="A320" s="25" t="s">
        <v>323</v>
      </c>
      <c r="B320" s="21">
        <f>'[1]Аксессуары (2)'!B320*1.3*($K$2/100+1)</f>
        <v>418.75440750000001</v>
      </c>
      <c r="C320" s="21">
        <f>'[1]Аксессуары (2)'!C320*1.3*($K$2/100+1)</f>
        <v>465.28267499999998</v>
      </c>
      <c r="D320" s="21">
        <f>'[1]Аксессуары (2)'!D320*1.3*($K$2/100+1)</f>
        <v>511.81094250000007</v>
      </c>
      <c r="E320" s="21">
        <f>'[1]Аксессуары (2)'!E320*1.6*($K$2/100+1)</f>
        <v>687.18672000000004</v>
      </c>
      <c r="F320" s="21">
        <f>'[1]Аксессуары (2)'!F320*1.6*($K$2/100+1)</f>
        <v>755.90539200000001</v>
      </c>
      <c r="G320" s="21">
        <f>'[1]Аксессуары (2)'!G320*1.6*($K$2/100+1)</f>
        <v>824.62406399999998</v>
      </c>
      <c r="H320" s="22">
        <f>'[1]Аксессуары (2)'!H320*1.8*($K$2/100+1)</f>
        <v>1288.4750999999999</v>
      </c>
      <c r="I320" s="22">
        <f>'[1]Аксессуары (2)'!J320*1.5*($K$2/100+1)</f>
        <v>1610.593875</v>
      </c>
      <c r="J320" s="23">
        <f>'[1]Аксессуары (2)'!J320*1.8*($K$2/100+1)</f>
        <v>1932.7126500000002</v>
      </c>
      <c r="K320" s="26"/>
      <c r="L320" s="26"/>
      <c r="M320" s="26"/>
    </row>
    <row r="321" spans="1:13" ht="15.75" x14ac:dyDescent="0.25">
      <c r="A321" s="25" t="s">
        <v>324</v>
      </c>
      <c r="B321" s="21">
        <f>'[1]Аксессуары (2)'!B321*1.3*($K$2/100+1)</f>
        <v>323.71396200000004</v>
      </c>
      <c r="C321" s="21">
        <f>'[1]Аксессуары (2)'!C321*1.3*($K$2/100+1)</f>
        <v>359.68218000000002</v>
      </c>
      <c r="D321" s="21">
        <f>'[1]Аксессуары (2)'!D321*1.3*($K$2/100+1)</f>
        <v>395.650398</v>
      </c>
      <c r="E321" s="21">
        <f>'[1]Аксессуары (2)'!E321*1.6*($K$2/100+1)</f>
        <v>531.22291199999995</v>
      </c>
      <c r="F321" s="21">
        <f>'[1]Аксессуары (2)'!F321*1.6*($K$2/100+1)</f>
        <v>584.34520320000001</v>
      </c>
      <c r="G321" s="21">
        <f>'[1]Аксессуары (2)'!G321*1.6*($K$2/100+1)</f>
        <v>637.46749439999996</v>
      </c>
      <c r="H321" s="22">
        <f>'[1]Аксессуары (2)'!H321*1.8*($K$2/100+1)</f>
        <v>996.04295999999999</v>
      </c>
      <c r="I321" s="22">
        <f>'[1]Аксессуары (2)'!J321*1.5*($K$2/100+1)</f>
        <v>1245.0536999999999</v>
      </c>
      <c r="J321" s="23">
        <f>'[1]Аксессуары (2)'!J321*1.8*($K$2/100+1)</f>
        <v>1494.0644399999999</v>
      </c>
      <c r="K321" s="26"/>
      <c r="L321" s="26"/>
      <c r="M321" s="26"/>
    </row>
    <row r="322" spans="1:13" ht="15.75" x14ac:dyDescent="0.25">
      <c r="A322" s="25" t="s">
        <v>325</v>
      </c>
      <c r="B322" s="21">
        <f>'[1]Аксессуары (2)'!B322*1.3*($K$2/100+1)</f>
        <v>341.28151200000002</v>
      </c>
      <c r="C322" s="21">
        <f>'[1]Аксессуары (2)'!C322*1.3*($K$2/100+1)</f>
        <v>379.20167999999995</v>
      </c>
      <c r="D322" s="21">
        <f>'[1]Аксессуары (2)'!D322*1.3*($K$2/100+1)</f>
        <v>417.121848</v>
      </c>
      <c r="E322" s="21">
        <f>'[1]Аксессуары (2)'!E322*1.6*($K$2/100+1)</f>
        <v>560.05171199999995</v>
      </c>
      <c r="F322" s="21">
        <f>'[1]Аксессуары (2)'!F322*1.6*($K$2/100+1)</f>
        <v>616.0568831999999</v>
      </c>
      <c r="G322" s="21">
        <f>'[1]Аксессуары (2)'!G322*1.6*($K$2/100+1)</f>
        <v>672.06205439999997</v>
      </c>
      <c r="H322" s="22">
        <f>'[1]Аксессуары (2)'!H322*1.8*($K$2/100+1)</f>
        <v>1050.0969600000001</v>
      </c>
      <c r="I322" s="22">
        <f>'[1]Аксессуары (2)'!J322*1.5*($K$2/100+1)</f>
        <v>1312.6212</v>
      </c>
      <c r="J322" s="23">
        <f>'[1]Аксессуары (2)'!J322*1.8*($K$2/100+1)</f>
        <v>1575.14544</v>
      </c>
      <c r="K322" s="26"/>
      <c r="L322" s="26"/>
      <c r="M322" s="26"/>
    </row>
    <row r="323" spans="1:13" ht="15.75" x14ac:dyDescent="0.25">
      <c r="A323" s="25" t="s">
        <v>326</v>
      </c>
      <c r="B323" s="21">
        <f>'[1]Аксессуары (2)'!B323*1.3*($K$2/100+1)</f>
        <v>333.20043900000002</v>
      </c>
      <c r="C323" s="21">
        <f>'[1]Аксессуары (2)'!C323*1.3*($K$2/100+1)</f>
        <v>370.22271000000001</v>
      </c>
      <c r="D323" s="21">
        <f>'[1]Аксессуары (2)'!D323*1.3*($K$2/100+1)</f>
        <v>407.24498100000005</v>
      </c>
      <c r="E323" s="21">
        <f>'[1]Аксессуары (2)'!E323*1.6*($K$2/100+1)</f>
        <v>546.79046400000004</v>
      </c>
      <c r="F323" s="21">
        <f>'[1]Аксессуары (2)'!F323*1.6*($K$2/100+1)</f>
        <v>601.4695104000001</v>
      </c>
      <c r="G323" s="21">
        <f>'[1]Аксессуары (2)'!G323*1.6*($K$2/100+1)</f>
        <v>656.14855679999994</v>
      </c>
      <c r="H323" s="22">
        <f>'[1]Аксессуары (2)'!H323*1.8*($K$2/100+1)</f>
        <v>1025.2321200000001</v>
      </c>
      <c r="I323" s="22">
        <f>'[1]Аксессуары (2)'!J323*1.5*($K$2/100+1)</f>
        <v>1281.5401500000003</v>
      </c>
      <c r="J323" s="23">
        <f>'[1]Аксессуары (2)'!J323*1.8*($K$2/100+1)</f>
        <v>1537.8481800000002</v>
      </c>
      <c r="K323" s="26"/>
      <c r="L323" s="26"/>
      <c r="M323" s="26"/>
    </row>
    <row r="324" spans="1:13" ht="15.75" x14ac:dyDescent="0.25">
      <c r="A324" s="25" t="s">
        <v>327</v>
      </c>
      <c r="B324" s="21">
        <f>'[1]Аксессуары (2)'!B324*1.3*($K$2/100+1)</f>
        <v>350.767989</v>
      </c>
      <c r="C324" s="21">
        <f>'[1]Аксессуары (2)'!C324*1.3*($K$2/100+1)</f>
        <v>389.74220999999994</v>
      </c>
      <c r="D324" s="21">
        <f>'[1]Аксессуары (2)'!D324*1.3*($K$2/100+1)</f>
        <v>428.716431</v>
      </c>
      <c r="E324" s="21">
        <f>'[1]Аксессуары (2)'!E324*1.6*($K$2/100+1)</f>
        <v>575.61926399999993</v>
      </c>
      <c r="F324" s="21">
        <f>'[1]Аксессуары (2)'!F324*1.6*($K$2/100+1)</f>
        <v>633.18119039999999</v>
      </c>
      <c r="G324" s="21">
        <f>'[1]Аксессуары (2)'!G324*1.6*($K$2/100+1)</f>
        <v>690.74311679999994</v>
      </c>
      <c r="H324" s="22">
        <f>'[1]Аксессуары (2)'!H324*1.8*($K$2/100+1)</f>
        <v>1079.28612</v>
      </c>
      <c r="I324" s="22">
        <f>'[1]Аксессуары (2)'!J324*1.5*($K$2/100+1)</f>
        <v>1349.1076499999997</v>
      </c>
      <c r="J324" s="23">
        <f>'[1]Аксессуары (2)'!J324*1.8*($K$2/100+1)</f>
        <v>1618.9291799999999</v>
      </c>
      <c r="K324" s="26"/>
      <c r="L324" s="26"/>
      <c r="M324" s="26"/>
    </row>
    <row r="325" spans="1:13" ht="15.75" x14ac:dyDescent="0.25">
      <c r="A325" s="25" t="s">
        <v>328</v>
      </c>
      <c r="B325" s="21">
        <f>'[1]Аксессуары (2)'!B325*1.3*($K$2/100+1)</f>
        <v>362.01122099999998</v>
      </c>
      <c r="C325" s="21">
        <f>'[1]Аксессуары (2)'!C325*1.3*($K$2/100+1)</f>
        <v>402.23468999999994</v>
      </c>
      <c r="D325" s="21">
        <f>'[1]Аксессуары (2)'!D325*1.3*($K$2/100+1)</f>
        <v>442.45815900000002</v>
      </c>
      <c r="E325" s="21">
        <f>'[1]Аксессуары (2)'!E325*1.6*($K$2/100+1)</f>
        <v>594.06969599999991</v>
      </c>
      <c r="F325" s="21">
        <f>'[1]Аксессуары (2)'!F325*1.6*($K$2/100+1)</f>
        <v>653.47666559999993</v>
      </c>
      <c r="G325" s="21">
        <f>'[1]Аксессуары (2)'!G325*1.6*($K$2/100+1)</f>
        <v>712.88363520000007</v>
      </c>
      <c r="H325" s="22">
        <f>'[1]Аксессуары (2)'!H325*1.8*($K$2/100+1)</f>
        <v>1113.88068</v>
      </c>
      <c r="I325" s="22">
        <f>'[1]Аксессуары (2)'!J325*1.5*($K$2/100+1)</f>
        <v>1392.35085</v>
      </c>
      <c r="J325" s="23">
        <f>'[1]Аксессуары (2)'!J325*1.8*($K$2/100+1)</f>
        <v>1670.8210200000001</v>
      </c>
      <c r="K325" s="26"/>
      <c r="L325" s="26"/>
      <c r="M325" s="26"/>
    </row>
    <row r="326" spans="1:13" ht="15.75" x14ac:dyDescent="0.25">
      <c r="A326" s="25" t="s">
        <v>329</v>
      </c>
      <c r="B326" s="21">
        <f>'[1]Аксессуары (2)'!B326*1.3*($K$2/100+1)</f>
        <v>397.14632099999994</v>
      </c>
      <c r="C326" s="21">
        <f>'[1]Аксессуары (2)'!C326*1.3*($K$2/100+1)</f>
        <v>441.27368999999999</v>
      </c>
      <c r="D326" s="21">
        <f>'[1]Аксессуары (2)'!D326*1.3*($K$2/100+1)</f>
        <v>485.40105899999998</v>
      </c>
      <c r="E326" s="21">
        <f>'[1]Аксессуары (2)'!E326*1.6*($K$2/100+1)</f>
        <v>651.72729599999991</v>
      </c>
      <c r="F326" s="21">
        <f>'[1]Аксессуары (2)'!F326*1.6*($K$2/100+1)</f>
        <v>716.90002559999994</v>
      </c>
      <c r="G326" s="21">
        <f>'[1]Аксессуары (2)'!G326*1.6*($K$2/100+1)</f>
        <v>782.07275519999985</v>
      </c>
      <c r="H326" s="22">
        <f>'[1]Аксессуары (2)'!H326*1.8*($K$2/100+1)</f>
        <v>1221.9886799999999</v>
      </c>
      <c r="I326" s="22">
        <f>'[1]Аксессуары (2)'!J326*1.5*($K$2/100+1)</f>
        <v>1527.4858499999998</v>
      </c>
      <c r="J326" s="23">
        <f>'[1]Аксессуары (2)'!J326*1.8*($K$2/100+1)</f>
        <v>1832.9830199999999</v>
      </c>
      <c r="K326" s="26"/>
      <c r="L326" s="26"/>
      <c r="M326" s="26"/>
    </row>
    <row r="327" spans="1:13" ht="15.75" x14ac:dyDescent="0.25">
      <c r="A327" s="25" t="s">
        <v>330</v>
      </c>
      <c r="B327" s="21">
        <f>'[1]Аксессуары (2)'!B327*1.3*($K$2/100+1)</f>
        <v>432.28142099999991</v>
      </c>
      <c r="C327" s="21">
        <f>'[1]Аксессуары (2)'!C327*1.3*($K$2/100+1)</f>
        <v>480.31268999999992</v>
      </c>
      <c r="D327" s="21">
        <f>'[1]Аксессуары (2)'!D327*1.3*($K$2/100+1)</f>
        <v>528.34395899999993</v>
      </c>
      <c r="E327" s="21">
        <f>'[1]Аксессуары (2)'!E327*1.6*($K$2/100+1)</f>
        <v>709.38489599999991</v>
      </c>
      <c r="F327" s="21">
        <f>'[1]Аксессуары (2)'!F327*1.6*($K$2/100+1)</f>
        <v>780.32338559999994</v>
      </c>
      <c r="G327" s="21">
        <f>'[1]Аксессуары (2)'!G327*1.6*($K$2/100+1)</f>
        <v>851.26187519999974</v>
      </c>
      <c r="H327" s="22">
        <f>'[1]Аксессуары (2)'!H327*1.8*($K$2/100+1)</f>
        <v>1330.0966799999997</v>
      </c>
      <c r="I327" s="22">
        <f>'[1]Аксессуары (2)'!J327*1.5*($K$2/100+1)</f>
        <v>1662.6208499999996</v>
      </c>
      <c r="J327" s="23">
        <f>'[1]Аксессуары (2)'!J327*1.8*($K$2/100+1)</f>
        <v>1995.1450199999995</v>
      </c>
      <c r="K327" s="26"/>
      <c r="L327" s="26"/>
      <c r="M327" s="26"/>
    </row>
    <row r="328" spans="1:13" ht="15.75" x14ac:dyDescent="0.25">
      <c r="A328" s="25" t="s">
        <v>331</v>
      </c>
      <c r="B328" s="21">
        <f>'[1]Аксессуары (2)'!B328*1.3*($K$2/100+1)</f>
        <v>362.01122099999998</v>
      </c>
      <c r="C328" s="21">
        <f>'[1]Аксессуары (2)'!C328*1.3*($K$2/100+1)</f>
        <v>402.23468999999994</v>
      </c>
      <c r="D328" s="21">
        <f>'[1]Аксессуары (2)'!D328*1.3*($K$2/100+1)</f>
        <v>442.45815900000002</v>
      </c>
      <c r="E328" s="21">
        <f>'[1]Аксессуары (2)'!E328*1.6*($K$2/100+1)</f>
        <v>594.06969599999991</v>
      </c>
      <c r="F328" s="21">
        <f>'[1]Аксессуары (2)'!F328*1.6*($K$2/100+1)</f>
        <v>653.47666559999993</v>
      </c>
      <c r="G328" s="21">
        <f>'[1]Аксессуары (2)'!G328*1.6*($K$2/100+1)</f>
        <v>712.88363520000007</v>
      </c>
      <c r="H328" s="22">
        <f>'[1]Аксессуары (2)'!H328*1.8*($K$2/100+1)</f>
        <v>1113.88068</v>
      </c>
      <c r="I328" s="22">
        <f>'[1]Аксессуары (2)'!J328*1.5*($K$2/100+1)</f>
        <v>1392.35085</v>
      </c>
      <c r="J328" s="23">
        <f>'[1]Аксессуары (2)'!J328*1.8*($K$2/100+1)</f>
        <v>1670.8210200000001</v>
      </c>
      <c r="K328" s="26"/>
      <c r="L328" s="26"/>
      <c r="M328" s="26"/>
    </row>
    <row r="329" spans="1:13" ht="15.75" x14ac:dyDescent="0.25">
      <c r="A329" s="25" t="s">
        <v>332</v>
      </c>
      <c r="B329" s="21">
        <f>'[1]Аксессуары (2)'!B329*1.3*($K$2/100+1)</f>
        <v>397.14632099999994</v>
      </c>
      <c r="C329" s="21">
        <f>'[1]Аксессуары (2)'!C329*1.3*($K$2/100+1)</f>
        <v>441.27368999999999</v>
      </c>
      <c r="D329" s="21">
        <f>'[1]Аксессуары (2)'!D329*1.3*($K$2/100+1)</f>
        <v>485.40105899999998</v>
      </c>
      <c r="E329" s="21">
        <f>'[1]Аксессуары (2)'!E329*1.6*($K$2/100+1)</f>
        <v>651.72729599999991</v>
      </c>
      <c r="F329" s="21">
        <f>'[1]Аксессуары (2)'!F329*1.6*($K$2/100+1)</f>
        <v>716.90002559999994</v>
      </c>
      <c r="G329" s="21">
        <f>'[1]Аксессуары (2)'!G329*1.6*($K$2/100+1)</f>
        <v>782.07275519999985</v>
      </c>
      <c r="H329" s="22">
        <f>'[1]Аксессуары (2)'!H329*1.8*($K$2/100+1)</f>
        <v>1221.9886799999999</v>
      </c>
      <c r="I329" s="22">
        <f>'[1]Аксессуары (2)'!J329*1.5*($K$2/100+1)</f>
        <v>1527.4858499999998</v>
      </c>
      <c r="J329" s="23">
        <f>'[1]Аксессуары (2)'!J329*1.8*($K$2/100+1)</f>
        <v>1832.9830199999999</v>
      </c>
      <c r="K329" s="26"/>
      <c r="L329" s="26"/>
      <c r="M329" s="26"/>
    </row>
    <row r="330" spans="1:13" ht="15.75" x14ac:dyDescent="0.25">
      <c r="A330" s="25" t="s">
        <v>333</v>
      </c>
      <c r="B330" s="21">
        <f>'[1]Аксессуары (2)'!B330*1.3*($K$2/100+1)</f>
        <v>432.8084475</v>
      </c>
      <c r="C330" s="21">
        <f>'[1]Аксессуары (2)'!C330*1.3*($K$2/100+1)</f>
        <v>480.89827500000001</v>
      </c>
      <c r="D330" s="21">
        <f>'[1]Аксессуары (2)'!D330*1.3*($K$2/100+1)</f>
        <v>528.98810249999997</v>
      </c>
      <c r="E330" s="21">
        <f>'[1]Аксессуары (2)'!E330*1.6*($K$2/100+1)</f>
        <v>710.24976000000004</v>
      </c>
      <c r="F330" s="21">
        <f>'[1]Аксессуары (2)'!F330*1.6*($K$2/100+1)</f>
        <v>781.27473600000008</v>
      </c>
      <c r="G330" s="21">
        <f>'[1]Аксессуары (2)'!G330*1.6*($K$2/100+1)</f>
        <v>852.299712</v>
      </c>
      <c r="H330" s="22">
        <f>'[1]Аксессуары (2)'!H330*1.8*($K$2/100+1)</f>
        <v>1331.7183</v>
      </c>
      <c r="I330" s="22">
        <f>'[1]Аксессуары (2)'!J330*1.5*($K$2/100+1)</f>
        <v>1664.6478750000001</v>
      </c>
      <c r="J330" s="23">
        <f>'[1]Аксессуары (2)'!J330*1.8*($K$2/100+1)</f>
        <v>1997.57745</v>
      </c>
      <c r="K330" s="26"/>
      <c r="L330" s="26"/>
      <c r="M330" s="26"/>
    </row>
    <row r="331" spans="1:13" ht="15.75" x14ac:dyDescent="0.25">
      <c r="A331" s="25" t="s">
        <v>334</v>
      </c>
      <c r="B331" s="21">
        <f>'[1]Аксессуары (2)'!B331*1.3*($K$2/100+1)</f>
        <v>365.52473099999997</v>
      </c>
      <c r="C331" s="21">
        <f>'[1]Аксессуары (2)'!C331*1.3*($K$2/100+1)</f>
        <v>406.13858999999997</v>
      </c>
      <c r="D331" s="21">
        <f>'[1]Аксессуары (2)'!D331*1.3*($K$2/100+1)</f>
        <v>446.75244899999996</v>
      </c>
      <c r="E331" s="21">
        <f>'[1]Аксессуары (2)'!E331*1.6*($K$2/100+1)</f>
        <v>599.83545599999991</v>
      </c>
      <c r="F331" s="21">
        <f>'[1]Аксессуары (2)'!F331*1.6*($K$2/100+1)</f>
        <v>659.81900159999998</v>
      </c>
      <c r="G331" s="21">
        <f>'[1]Аксессуары (2)'!G331*1.6*($K$2/100+1)</f>
        <v>719.80254719999994</v>
      </c>
      <c r="H331" s="22">
        <f>'[1]Аксессуары (2)'!H331*1.8*($K$2/100+1)</f>
        <v>1124.6914799999997</v>
      </c>
      <c r="I331" s="22">
        <f>'[1]Аксессуары (2)'!J331*1.5*($K$2/100+1)</f>
        <v>1405.8643499999998</v>
      </c>
      <c r="J331" s="23">
        <f>'[1]Аксессуары (2)'!J331*1.8*($K$2/100+1)</f>
        <v>1687.0372199999997</v>
      </c>
      <c r="K331" s="26"/>
      <c r="L331" s="26"/>
      <c r="M331" s="26"/>
    </row>
    <row r="332" spans="1:13" ht="15.75" x14ac:dyDescent="0.25">
      <c r="A332" s="25" t="s">
        <v>335</v>
      </c>
      <c r="B332" s="21">
        <f>'[1]Аксессуары (2)'!B332*1.3*($K$2/100+1)</f>
        <v>333.20043900000002</v>
      </c>
      <c r="C332" s="21">
        <f>'[1]Аксессуары (2)'!C332*1.3*($K$2/100+1)</f>
        <v>370.22271000000001</v>
      </c>
      <c r="D332" s="21">
        <f>'[1]Аксессуары (2)'!D332*1.3*($K$2/100+1)</f>
        <v>407.24498100000005</v>
      </c>
      <c r="E332" s="21">
        <f>'[1]Аксессуары (2)'!E332*1.6*($K$2/100+1)</f>
        <v>546.79046400000004</v>
      </c>
      <c r="F332" s="21">
        <f>'[1]Аксессуары (2)'!F332*1.6*($K$2/100+1)</f>
        <v>601.4695104000001</v>
      </c>
      <c r="G332" s="21">
        <f>'[1]Аксессуары (2)'!G332*1.6*($K$2/100+1)</f>
        <v>656.14855679999994</v>
      </c>
      <c r="H332" s="22">
        <f>'[1]Аксессуары (2)'!H332*1.8*($K$2/100+1)</f>
        <v>1025.2321200000001</v>
      </c>
      <c r="I332" s="22">
        <f>'[1]Аксессуары (2)'!J332*1.5*($K$2/100+1)</f>
        <v>1281.5401500000003</v>
      </c>
      <c r="J332" s="23">
        <f>'[1]Аксессуары (2)'!J332*1.8*($K$2/100+1)</f>
        <v>1537.8481800000002</v>
      </c>
      <c r="K332" s="26"/>
      <c r="L332" s="26"/>
      <c r="M332" s="26"/>
    </row>
    <row r="333" spans="1:13" ht="15.75" x14ac:dyDescent="0.25">
      <c r="A333" s="25" t="s">
        <v>336</v>
      </c>
      <c r="B333" s="21">
        <f>'[1]Аксессуары (2)'!B333*1.3*($K$2/100+1)</f>
        <v>368.33553899999998</v>
      </c>
      <c r="C333" s="21">
        <f>'[1]Аксессуары (2)'!C333*1.3*($K$2/100+1)</f>
        <v>409.26170999999999</v>
      </c>
      <c r="D333" s="21">
        <f>'[1]Аксессуары (2)'!D333*1.3*($K$2/100+1)</f>
        <v>450.18788099999995</v>
      </c>
      <c r="E333" s="21">
        <f>'[1]Аксессуары (2)'!E333*1.6*($K$2/100+1)</f>
        <v>604.44806399999993</v>
      </c>
      <c r="F333" s="21">
        <f>'[1]Аксессуары (2)'!F333*1.6*($K$2/100+1)</f>
        <v>664.89287039999999</v>
      </c>
      <c r="G333" s="21">
        <f>'[1]Аксессуары (2)'!G333*1.6*($K$2/100+1)</f>
        <v>725.33767679999983</v>
      </c>
      <c r="H333" s="22">
        <f>'[1]Аксессуары (2)'!H333*1.8*($K$2/100+1)</f>
        <v>1133.3401199999998</v>
      </c>
      <c r="I333" s="22">
        <f>'[1]Аксессуары (2)'!J333*1.5*($K$2/100+1)</f>
        <v>1416.67515</v>
      </c>
      <c r="J333" s="23">
        <f>'[1]Аксессуары (2)'!J333*1.8*($K$2/100+1)</f>
        <v>1700.0101800000002</v>
      </c>
      <c r="K333" s="26"/>
      <c r="L333" s="26"/>
      <c r="M333" s="26"/>
    </row>
    <row r="334" spans="1:13" ht="16.5" thickBot="1" x14ac:dyDescent="0.3">
      <c r="A334" s="27" t="s">
        <v>337</v>
      </c>
      <c r="B334" s="21">
        <f>'[1]Аксессуары (2)'!B334*1.3*($K$2/100+1)</f>
        <v>405.22739399999995</v>
      </c>
      <c r="C334" s="21">
        <f>'[1]Аксессуары (2)'!C334*1.3*($K$2/100+1)</f>
        <v>450.25265999999999</v>
      </c>
      <c r="D334" s="21">
        <f>'[1]Аксессуары (2)'!D334*1.3*($K$2/100+1)</f>
        <v>495.27792599999992</v>
      </c>
      <c r="E334" s="21">
        <f>'[1]Аксессуары (2)'!E334*1.6*($K$2/100+1)</f>
        <v>664.98854399999993</v>
      </c>
      <c r="F334" s="21">
        <f>'[1]Аксессуары (2)'!F334*1.6*($K$2/100+1)</f>
        <v>731.48739839999996</v>
      </c>
      <c r="G334" s="21">
        <f>'[1]Аксессуары (2)'!G334*1.6*($K$2/100+1)</f>
        <v>797.98625279999976</v>
      </c>
      <c r="H334" s="22">
        <f>'[1]Аксессуары (2)'!H334*1.8*($K$2/100+1)</f>
        <v>1246.8535199999999</v>
      </c>
      <c r="I334" s="22">
        <f>'[1]Аксессуары (2)'!J334*1.5*($K$2/100+1)</f>
        <v>1558.5668999999998</v>
      </c>
      <c r="J334" s="23">
        <f>'[1]Аксессуары (2)'!J334*1.8*($K$2/100+1)</f>
        <v>1870.2802799999997</v>
      </c>
      <c r="K334" s="26"/>
      <c r="L334" s="26"/>
      <c r="M334" s="26"/>
    </row>
    <row r="335" spans="1:13" ht="15.75" thickBot="1" x14ac:dyDescent="0.3">
      <c r="A335" s="28" t="s">
        <v>338</v>
      </c>
      <c r="B335" s="29"/>
      <c r="C335" s="30"/>
      <c r="D335" s="30"/>
      <c r="E335" s="30"/>
      <c r="F335" s="30"/>
      <c r="G335" s="30"/>
      <c r="H335" s="30"/>
      <c r="I335" s="30"/>
      <c r="J335" s="31"/>
      <c r="K335" s="19"/>
      <c r="L335" s="19"/>
      <c r="M335" s="19"/>
    </row>
    <row r="336" spans="1:13" ht="15.75" x14ac:dyDescent="0.25">
      <c r="A336" s="32" t="s">
        <v>339</v>
      </c>
      <c r="B336" s="21">
        <f>'[1]Аксессуары (2)'!B336*1.3*($K$2/100+1)</f>
        <v>71.432361</v>
      </c>
      <c r="C336" s="21">
        <f>'[1]Аксессуары (2)'!C336*1.3*($K$2/100+1)</f>
        <v>79.369290000000007</v>
      </c>
      <c r="D336" s="21">
        <f>'[1]Аксессуары (2)'!D336*1.3*($K$2/100+1)</f>
        <v>87.306219000000013</v>
      </c>
      <c r="E336" s="21">
        <f>'[1]Аксессуары (2)'!E336*1.6*($K$2/100+1)</f>
        <v>117.222336</v>
      </c>
      <c r="F336" s="21">
        <f>'[1]Аксессуары (2)'!F336*1.6*($K$2/100+1)</f>
        <v>128.94456960000002</v>
      </c>
      <c r="G336" s="21">
        <f>'[1]Аксессуары (2)'!G336*1.6*($K$2/100+1)</f>
        <v>140.6668032</v>
      </c>
      <c r="H336" s="22">
        <f>'[1]Аксессуары (2)'!H336*1.8*($K$2/100+1)</f>
        <v>219.79187999999999</v>
      </c>
      <c r="I336" s="22">
        <f>'[1]Аксессуары (2)'!J336*1.48*($K$2/100+1)</f>
        <v>271.07665199999997</v>
      </c>
      <c r="J336" s="23">
        <f>'[1]Аксессуары (2)'!J336*1.8*($K$2/100+1)</f>
        <v>329.68781999999999</v>
      </c>
      <c r="K336" s="26"/>
      <c r="L336" s="26"/>
      <c r="M336" s="26"/>
    </row>
    <row r="337" spans="1:13" ht="15.75" x14ac:dyDescent="0.25">
      <c r="A337" s="25" t="s">
        <v>340</v>
      </c>
      <c r="B337" s="21">
        <f>'[1]Аксессуары (2)'!B337*1.3*($K$2/100+1)</f>
        <v>72.837765000000005</v>
      </c>
      <c r="C337" s="21">
        <f>'[1]Аксессуары (2)'!C337*1.3*($K$2/100+1)</f>
        <v>80.930849999999992</v>
      </c>
      <c r="D337" s="21">
        <f>'[1]Аксессуары (2)'!D337*1.3*($K$2/100+1)</f>
        <v>89.023935000000009</v>
      </c>
      <c r="E337" s="21">
        <f>'[1]Аксессуары (2)'!E337*1.6*($K$2/100+1)</f>
        <v>119.52863999999998</v>
      </c>
      <c r="F337" s="21">
        <f>'[1]Аксессуары (2)'!F337*1.6*($K$2/100+1)</f>
        <v>131.481504</v>
      </c>
      <c r="G337" s="21">
        <f>'[1]Аксессуары (2)'!G337*1.6*($K$2/100+1)</f>
        <v>143.43436799999998</v>
      </c>
      <c r="H337" s="33">
        <f>'[1]Аксессуары (2)'!H337*1.8*($K$2/100+1)</f>
        <v>224.11619999999999</v>
      </c>
      <c r="I337" s="33">
        <f>'[1]Аксессуары (2)'!J337*1.48*($K$2/100+1)</f>
        <v>276.40997999999996</v>
      </c>
      <c r="J337" s="34">
        <f>'[1]Аксессуары (2)'!J337*1.8*($K$2/100+1)</f>
        <v>336.17429999999996</v>
      </c>
      <c r="K337" s="26"/>
      <c r="L337" s="26"/>
      <c r="M337" s="26"/>
    </row>
    <row r="338" spans="1:13" ht="15.75" x14ac:dyDescent="0.25">
      <c r="A338" s="25" t="s">
        <v>341</v>
      </c>
      <c r="B338" s="21">
        <f>'[1]Аксессуары (2)'!B338*1.3*($K$2/100+1)</f>
        <v>73.891818000000001</v>
      </c>
      <c r="C338" s="21">
        <f>'[1]Аксессуары (2)'!C338*1.3*($K$2/100+1)</f>
        <v>82.102019999999982</v>
      </c>
      <c r="D338" s="21">
        <f>'[1]Аксессуары (2)'!D338*1.3*($K$2/100+1)</f>
        <v>90.312222000000006</v>
      </c>
      <c r="E338" s="21">
        <f>'[1]Аксессуары (2)'!E338*1.6*($K$2/100+1)</f>
        <v>121.25836799999999</v>
      </c>
      <c r="F338" s="21">
        <f>'[1]Аксессуары (2)'!F338*1.6*($K$2/100+1)</f>
        <v>133.38420479999999</v>
      </c>
      <c r="G338" s="21">
        <f>'[1]Аксессуары (2)'!G338*1.6*($K$2/100+1)</f>
        <v>145.51004159999999</v>
      </c>
      <c r="H338" s="33">
        <f>'[1]Аксессуары (2)'!H338*1.8*($K$2/100+1)</f>
        <v>227.35943999999998</v>
      </c>
      <c r="I338" s="33">
        <f>'[1]Аксессуары (2)'!J338*1.48*($K$2/100+1)</f>
        <v>280.40997599999997</v>
      </c>
      <c r="J338" s="34">
        <f>'[1]Аксессуары (2)'!J338*1.8*($K$2/100+1)</f>
        <v>341.03915999999998</v>
      </c>
      <c r="K338" s="26"/>
      <c r="L338" s="26"/>
      <c r="M338" s="26"/>
    </row>
    <row r="339" spans="1:13" ht="15.75" x14ac:dyDescent="0.25">
      <c r="A339" s="25" t="s">
        <v>342</v>
      </c>
      <c r="B339" s="21">
        <f>'[1]Аксессуары (2)'!B339*1.3*($K$2/100+1)</f>
        <v>76.526950499999998</v>
      </c>
      <c r="C339" s="21">
        <f>'[1]Аксессуары (2)'!C339*1.3*($K$2/100+1)</f>
        <v>85.029944999999984</v>
      </c>
      <c r="D339" s="21">
        <f>'[1]Аксессуары (2)'!D339*1.3*($K$2/100+1)</f>
        <v>93.532939499999998</v>
      </c>
      <c r="E339" s="21">
        <f>'[1]Аксессуары (2)'!E339*1.6*($K$2/100+1)</f>
        <v>125.58268799999999</v>
      </c>
      <c r="F339" s="21">
        <f>'[1]Аксессуары (2)'!F339*1.6*($K$2/100+1)</f>
        <v>138.14095679999997</v>
      </c>
      <c r="G339" s="21">
        <f>'[1]Аксессуары (2)'!G339*1.6*($K$2/100+1)</f>
        <v>150.69922559999998</v>
      </c>
      <c r="H339" s="33">
        <f>'[1]Аксессуары (2)'!H339*1.8*($K$2/100+1)</f>
        <v>235.46753999999996</v>
      </c>
      <c r="I339" s="33">
        <f>'[1]Аксессуары (2)'!J339*1.48*($K$2/100+1)</f>
        <v>290.409966</v>
      </c>
      <c r="J339" s="34">
        <f>'[1]Аксессуары (2)'!J339*1.8*($K$2/100+1)</f>
        <v>353.20131000000003</v>
      </c>
      <c r="K339" s="26"/>
      <c r="L339" s="26"/>
      <c r="M339" s="26"/>
    </row>
    <row r="340" spans="1:13" ht="15.75" x14ac:dyDescent="0.25">
      <c r="A340" s="25" t="s">
        <v>343</v>
      </c>
      <c r="B340" s="21">
        <f>'[1]Аксессуары (2)'!B340*1.3*($K$2/100+1)</f>
        <v>78.986407500000013</v>
      </c>
      <c r="C340" s="21">
        <f>'[1]Аксессуары (2)'!C340*1.3*($K$2/100+1)</f>
        <v>87.762675000000002</v>
      </c>
      <c r="D340" s="21">
        <f>'[1]Аксессуары (2)'!D340*1.3*($K$2/100+1)</f>
        <v>96.538942500000005</v>
      </c>
      <c r="E340" s="21">
        <f>'[1]Аксессуары (2)'!E340*1.6*($K$2/100+1)</f>
        <v>129.61872</v>
      </c>
      <c r="F340" s="21">
        <f>'[1]Аксессуары (2)'!F340*1.6*($K$2/100+1)</f>
        <v>142.58059200000002</v>
      </c>
      <c r="G340" s="21">
        <f>'[1]Аксессуары (2)'!G340*1.6*($K$2/100+1)</f>
        <v>155.542464</v>
      </c>
      <c r="H340" s="33">
        <f>'[1]Аксессуары (2)'!H340*1.8*($K$2/100+1)</f>
        <v>243.0351</v>
      </c>
      <c r="I340" s="33">
        <f>'[1]Аксессуары (2)'!J340*1.48*($K$2/100+1)</f>
        <v>299.74329</v>
      </c>
      <c r="J340" s="34">
        <f>'[1]Аксессуары (2)'!J340*1.8*($K$2/100+1)</f>
        <v>364.55264999999997</v>
      </c>
      <c r="K340" s="26"/>
      <c r="L340" s="26"/>
      <c r="M340" s="26"/>
    </row>
    <row r="341" spans="1:13" ht="15.75" x14ac:dyDescent="0.25">
      <c r="A341" s="25" t="s">
        <v>344</v>
      </c>
      <c r="B341" s="21">
        <f>'[1]Аксессуары (2)'!B341*1.3*($K$2/100+1)</f>
        <v>81.621539999999996</v>
      </c>
      <c r="C341" s="21">
        <f>'[1]Аксессуары (2)'!C341*1.3*($K$2/100+1)</f>
        <v>90.690600000000003</v>
      </c>
      <c r="D341" s="21">
        <f>'[1]Аксессуары (2)'!D341*1.3*($K$2/100+1)</f>
        <v>99.759660000000011</v>
      </c>
      <c r="E341" s="21">
        <f>'[1]Аксессуары (2)'!E341*1.6*($K$2/100+1)</f>
        <v>133.94304</v>
      </c>
      <c r="F341" s="21">
        <f>'[1]Аксессуары (2)'!F341*1.6*($K$2/100+1)</f>
        <v>147.33734400000003</v>
      </c>
      <c r="G341" s="21">
        <f>'[1]Аксессуары (2)'!G341*1.6*($K$2/100+1)</f>
        <v>160.73164799999998</v>
      </c>
      <c r="H341" s="33">
        <f>'[1]Аксессуары (2)'!H341*1.8*($K$2/100+1)</f>
        <v>251.14319999999998</v>
      </c>
      <c r="I341" s="33">
        <f>'[1]Аксессуары (2)'!J341*1.48*($K$2/100+1)</f>
        <v>309.74327999999997</v>
      </c>
      <c r="J341" s="34">
        <f>'[1]Аксессуары (2)'!J341*1.8*($K$2/100+1)</f>
        <v>376.71480000000003</v>
      </c>
      <c r="K341" s="26"/>
      <c r="L341" s="26"/>
      <c r="M341" s="26"/>
    </row>
    <row r="342" spans="1:13" ht="15.75" x14ac:dyDescent="0.25">
      <c r="A342" s="25" t="s">
        <v>345</v>
      </c>
      <c r="B342" s="21">
        <f>'[1]Аксессуары (2)'!B342*1.3*($K$2/100+1)</f>
        <v>83.905321499999999</v>
      </c>
      <c r="C342" s="21">
        <f>'[1]Аксессуары (2)'!C342*1.3*($K$2/100+1)</f>
        <v>93.228135000000009</v>
      </c>
      <c r="D342" s="21">
        <f>'[1]Аксессуары (2)'!D342*1.3*($K$2/100+1)</f>
        <v>102.5509485</v>
      </c>
      <c r="E342" s="21">
        <f>'[1]Аксессуары (2)'!E342*1.6*($K$2/100+1)</f>
        <v>137.69078399999998</v>
      </c>
      <c r="F342" s="21">
        <f>'[1]Аксессуары (2)'!F342*1.6*($K$2/100+1)</f>
        <v>151.45986240000002</v>
      </c>
      <c r="G342" s="21">
        <f>'[1]Аксессуары (2)'!G342*1.6*($K$2/100+1)</f>
        <v>165.2289408</v>
      </c>
      <c r="H342" s="33">
        <f>'[1]Аксессуары (2)'!H342*1.8*($K$2/100+1)</f>
        <v>258.17021999999997</v>
      </c>
      <c r="I342" s="33">
        <f>'[1]Аксессуары (2)'!J342*1.48*($K$2/100+1)</f>
        <v>318.40993800000001</v>
      </c>
      <c r="J342" s="34">
        <f>'[1]Аксессуары (2)'!J342*1.8*($K$2/100+1)</f>
        <v>387.25533000000001</v>
      </c>
      <c r="K342" s="26"/>
      <c r="L342" s="26"/>
      <c r="M342" s="26"/>
    </row>
    <row r="343" spans="1:13" ht="15.75" x14ac:dyDescent="0.25">
      <c r="A343" s="25" t="s">
        <v>346</v>
      </c>
      <c r="B343" s="21">
        <f>'[1]Аксессуары (2)'!B343*1.3*($K$2/100+1)</f>
        <v>88.8242355</v>
      </c>
      <c r="C343" s="21">
        <f>'[1]Аксессуары (2)'!C343*1.3*($K$2/100+1)</f>
        <v>98.693594999999988</v>
      </c>
      <c r="D343" s="21">
        <f>'[1]Аксессуары (2)'!D343*1.3*($K$2/100+1)</f>
        <v>108.5629545</v>
      </c>
      <c r="E343" s="21">
        <f>'[1]Аксессуары (2)'!E343*1.6*($K$2/100+1)</f>
        <v>145.76284799999996</v>
      </c>
      <c r="F343" s="21">
        <f>'[1]Аксессуары (2)'!F343*1.6*($K$2/100+1)</f>
        <v>160.33913279999999</v>
      </c>
      <c r="G343" s="21">
        <f>'[1]Аксессуары (2)'!G343*1.6*($K$2/100+1)</f>
        <v>174.91541759999998</v>
      </c>
      <c r="H343" s="33">
        <f>'[1]Аксессуары (2)'!H343*1.8*($K$2/100+1)</f>
        <v>273.30534</v>
      </c>
      <c r="I343" s="33">
        <f>'[1]Аксессуары (2)'!J343*1.48*($K$2/100+1)</f>
        <v>337.07658599999991</v>
      </c>
      <c r="J343" s="34">
        <f>'[1]Аксессуары (2)'!J343*1.8*($K$2/100+1)</f>
        <v>409.95800999999994</v>
      </c>
      <c r="K343" s="26"/>
      <c r="L343" s="26"/>
      <c r="M343" s="26"/>
    </row>
    <row r="344" spans="1:13" ht="16.5" thickBot="1" x14ac:dyDescent="0.3">
      <c r="A344" s="27" t="s">
        <v>347</v>
      </c>
      <c r="B344" s="21">
        <f>'[1]Аксессуары (2)'!B344*1.3*($K$2/100+1)</f>
        <v>93.743149500000001</v>
      </c>
      <c r="C344" s="21">
        <f>'[1]Аксессуары (2)'!C344*1.3*($K$2/100+1)</f>
        <v>104.159055</v>
      </c>
      <c r="D344" s="21">
        <f>'[1]Аксессуары (2)'!D344*1.3*($K$2/100+1)</f>
        <v>114.57496050000002</v>
      </c>
      <c r="E344" s="21">
        <f>'[1]Аксессуары (2)'!E344*1.6*($K$2/100+1)</f>
        <v>153.83491199999997</v>
      </c>
      <c r="F344" s="21">
        <f>'[1]Аксессуары (2)'!F344*1.6*($K$2/100+1)</f>
        <v>169.21840320000001</v>
      </c>
      <c r="G344" s="21">
        <f>'[1]Аксессуары (2)'!G344*1.6*($K$2/100+1)</f>
        <v>184.60189439999996</v>
      </c>
      <c r="H344" s="35">
        <f>'[1]Аксессуары (2)'!H344*1.8*($K$2/100+1)</f>
        <v>288.44045999999997</v>
      </c>
      <c r="I344" s="35">
        <f>'[1]Аксессуары (2)'!J344*1.48*($K$2/100+1)</f>
        <v>355.74323399999997</v>
      </c>
      <c r="J344" s="36">
        <f>'[1]Аксессуары (2)'!J344*1.8*($K$2/100+1)</f>
        <v>432.66068999999993</v>
      </c>
      <c r="K344" s="26"/>
      <c r="L344" s="26"/>
      <c r="M344" s="26"/>
    </row>
    <row r="345" spans="1:13" ht="15.75" thickBot="1" x14ac:dyDescent="0.3">
      <c r="A345" s="28" t="s">
        <v>348</v>
      </c>
      <c r="B345" s="29"/>
      <c r="C345" s="30"/>
      <c r="D345" s="30"/>
      <c r="E345" s="30"/>
      <c r="F345" s="30"/>
      <c r="G345" s="30"/>
      <c r="H345" s="30"/>
      <c r="I345" s="30"/>
      <c r="J345" s="31"/>
      <c r="K345" s="19"/>
      <c r="L345" s="19"/>
      <c r="M345" s="19"/>
    </row>
    <row r="346" spans="1:13" ht="15.75" x14ac:dyDescent="0.25">
      <c r="A346" s="32" t="s">
        <v>349</v>
      </c>
      <c r="B346" s="21">
        <f>'[1]Аксессуары (2)'!B346*1.3*($K$2/100+1)</f>
        <v>386.84131200000007</v>
      </c>
      <c r="C346" s="21">
        <f>'[1]Аксессуары (2)'!C346*1.3*($K$2/100+1)</f>
        <v>429.82368000000002</v>
      </c>
      <c r="D346" s="21">
        <f>'[1]Аксессуары (2)'!D346*1.3*($K$2/100+1)</f>
        <v>472.80604800000009</v>
      </c>
      <c r="E346" s="21">
        <f>'[1]Аксессуары (2)'!E346*1.6*($K$2/100+1)</f>
        <v>634.8165120000001</v>
      </c>
      <c r="F346" s="21">
        <f>'[1]Аксессуары (2)'!F346*1.6*($K$2/100+1)</f>
        <v>698.29816320000009</v>
      </c>
      <c r="G346" s="21">
        <f>'[1]Аксессуары (2)'!G346*1.6*($K$2/100+1)</f>
        <v>761.77981439999996</v>
      </c>
      <c r="H346" s="22">
        <f>'[1]Аксессуары (2)'!H346*1.8*($K$2/100+1)</f>
        <v>1190.2809600000001</v>
      </c>
      <c r="I346" s="22">
        <f>'[1]Аксессуары (2)'!J346*1.5*($K$2/100+1)</f>
        <v>1487.8512000000001</v>
      </c>
      <c r="J346" s="23">
        <f>'[1]Аксессуары (2)'!J346*1.8*($K$2/100+1)</f>
        <v>1785.4214400000001</v>
      </c>
      <c r="K346" s="26"/>
      <c r="L346" s="26"/>
      <c r="M346" s="26"/>
    </row>
    <row r="347" spans="1:13" ht="15.75" x14ac:dyDescent="0.25">
      <c r="A347" s="25" t="s">
        <v>350</v>
      </c>
      <c r="B347" s="21">
        <f>'[1]Аксессуары (2)'!B347*1.3*($K$2/100+1)</f>
        <v>397.03049099999998</v>
      </c>
      <c r="C347" s="21">
        <f>'[1]Аксессуары (2)'!C347*1.3*($K$2/100+1)</f>
        <v>441.14499000000001</v>
      </c>
      <c r="D347" s="21">
        <f>'[1]Аксессуары (2)'!D347*1.3*($K$2/100+1)</f>
        <v>485.25948900000003</v>
      </c>
      <c r="E347" s="21">
        <f>'[1]Аксессуары (2)'!E347*1.6*($K$2/100+1)</f>
        <v>651.53721599999994</v>
      </c>
      <c r="F347" s="21">
        <f>'[1]Аксессуары (2)'!F347*1.6*($K$2/100+1)</f>
        <v>716.69093759999998</v>
      </c>
      <c r="G347" s="21">
        <f>'[1]Аксессуары (2)'!G347*1.6*($K$2/100+1)</f>
        <v>781.84465920000002</v>
      </c>
      <c r="H347" s="33">
        <f>'[1]Аксессуары (2)'!H347*1.8*($K$2/100+1)</f>
        <v>1221.6322799999998</v>
      </c>
      <c r="I347" s="33">
        <f>'[1]Аксессуары (2)'!J347*1.5*($K$2/100+1)</f>
        <v>1527.04035</v>
      </c>
      <c r="J347" s="34">
        <f>'[1]Аксессуары (2)'!J347*1.8*($K$2/100+1)</f>
        <v>1832.4484200000002</v>
      </c>
      <c r="K347" s="26"/>
      <c r="L347" s="26"/>
      <c r="M347" s="26"/>
    </row>
    <row r="348" spans="1:13" ht="15.75" x14ac:dyDescent="0.25">
      <c r="A348" s="25" t="s">
        <v>351</v>
      </c>
      <c r="B348" s="21">
        <f>'[1]Аксессуары (2)'!B348*1.3*($K$2/100+1)</f>
        <v>405.81426599999998</v>
      </c>
      <c r="C348" s="21">
        <f>'[1]Аксессуары (2)'!C348*1.3*($K$2/100+1)</f>
        <v>450.90473999999995</v>
      </c>
      <c r="D348" s="21">
        <f>'[1]Аксессуары (2)'!D348*1.3*($K$2/100+1)</f>
        <v>495.99521399999998</v>
      </c>
      <c r="E348" s="21">
        <f>'[1]Аксессуары (2)'!E348*1.6*($K$2/100+1)</f>
        <v>665.95161599999994</v>
      </c>
      <c r="F348" s="21">
        <f>'[1]Аксессуары (2)'!F348*1.6*($K$2/100+1)</f>
        <v>732.54677760000004</v>
      </c>
      <c r="G348" s="21">
        <f>'[1]Аксессуары (2)'!G348*1.6*($K$2/100+1)</f>
        <v>799.14193919999991</v>
      </c>
      <c r="H348" s="33">
        <f>'[1]Аксессуары (2)'!H348*1.8*($K$2/100+1)</f>
        <v>1248.6592799999999</v>
      </c>
      <c r="I348" s="33">
        <f>'[1]Аксессуары (2)'!J348*1.5*($K$2/100+1)</f>
        <v>1560.8240999999998</v>
      </c>
      <c r="J348" s="34">
        <f>'[1]Аксессуары (2)'!J348*1.8*($K$2/100+1)</f>
        <v>1872.98892</v>
      </c>
      <c r="K348" s="26"/>
      <c r="L348" s="26"/>
      <c r="M348" s="26"/>
    </row>
    <row r="349" spans="1:13" ht="15.75" x14ac:dyDescent="0.25">
      <c r="A349" s="25" t="s">
        <v>352</v>
      </c>
      <c r="B349" s="21">
        <f>'[1]Аксессуары (2)'!B349*1.3*($K$2/100+1)</f>
        <v>394.74670949999995</v>
      </c>
      <c r="C349" s="21">
        <f>'[1]Аксессуары (2)'!C349*1.3*($K$2/100+1)</f>
        <v>438.60745499999996</v>
      </c>
      <c r="D349" s="21">
        <f>'[1]Аксессуары (2)'!D349*1.3*($K$2/100+1)</f>
        <v>482.46820049999997</v>
      </c>
      <c r="E349" s="21">
        <f>'[1]Аксессуары (2)'!E349*1.6*($K$2/100+1)</f>
        <v>647.78947199999993</v>
      </c>
      <c r="F349" s="21">
        <f>'[1]Аксессуары (2)'!F349*1.6*($K$2/100+1)</f>
        <v>712.56841919999988</v>
      </c>
      <c r="G349" s="21">
        <f>'[1]Аксессуары (2)'!G349*1.6*($K$2/100+1)</f>
        <v>777.34736639999983</v>
      </c>
      <c r="H349" s="33">
        <f>'[1]Аксессуары (2)'!H349*1.8*($K$2/100+1)</f>
        <v>1214.6052599999998</v>
      </c>
      <c r="I349" s="33">
        <f>'[1]Аксессуары (2)'!J349*1.5*($K$2/100+1)</f>
        <v>1518.2565749999997</v>
      </c>
      <c r="J349" s="34">
        <f>'[1]Аксессуары (2)'!J349*1.8*($K$2/100+1)</f>
        <v>1821.9078899999995</v>
      </c>
      <c r="K349" s="26"/>
      <c r="L349" s="26"/>
      <c r="M349" s="26"/>
    </row>
    <row r="350" spans="1:13" ht="15.75" x14ac:dyDescent="0.25">
      <c r="A350" s="25" t="s">
        <v>353</v>
      </c>
      <c r="B350" s="21">
        <f>'[1]Аксессуары (2)'!B350*1.3*($K$2/100+1)</f>
        <v>425.31424649999997</v>
      </c>
      <c r="C350" s="21">
        <f>'[1]Аксессуары (2)'!C350*1.3*($K$2/100+1)</f>
        <v>472.57138499999996</v>
      </c>
      <c r="D350" s="21">
        <f>'[1]Аксессуары (2)'!D350*1.3*($K$2/100+1)</f>
        <v>519.82852349999996</v>
      </c>
      <c r="E350" s="21">
        <f>'[1]Аксессуары (2)'!E350*1.6*($K$2/100+1)</f>
        <v>697.95158399999991</v>
      </c>
      <c r="F350" s="21">
        <f>'[1]Аксессуары (2)'!F350*1.6*($K$2/100+1)</f>
        <v>767.74674240000002</v>
      </c>
      <c r="G350" s="21">
        <f>'[1]Аксессуары (2)'!G350*1.6*($K$2/100+1)</f>
        <v>837.54190079999989</v>
      </c>
      <c r="H350" s="33">
        <f>'[1]Аксессуары (2)'!H350*1.8*($K$2/100+1)</f>
        <v>1308.65922</v>
      </c>
      <c r="I350" s="33">
        <f>'[1]Аксессуары (2)'!J350*1.5*($K$2/100+1)</f>
        <v>1635.8240249999999</v>
      </c>
      <c r="J350" s="34">
        <f>'[1]Аксессуары (2)'!J350*1.8*($K$2/100+1)</f>
        <v>1962.98883</v>
      </c>
      <c r="K350" s="26"/>
      <c r="L350" s="26"/>
      <c r="M350" s="26"/>
    </row>
    <row r="351" spans="1:13" ht="15.75" x14ac:dyDescent="0.25">
      <c r="A351" s="25" t="s">
        <v>354</v>
      </c>
      <c r="B351" s="21">
        <f>'[1]Аксессуары (2)'!B351*1.3*($K$2/100+1)</f>
        <v>433.922346</v>
      </c>
      <c r="C351" s="21">
        <f>'[1]Аксессуары (2)'!C351*1.3*($K$2/100+1)</f>
        <v>482.13593999999995</v>
      </c>
      <c r="D351" s="21">
        <f>'[1]Аксессуары (2)'!D351*1.3*($K$2/100+1)</f>
        <v>530.34953400000006</v>
      </c>
      <c r="E351" s="21">
        <f>'[1]Аксессуары (2)'!E351*1.6*($K$2/100+1)</f>
        <v>712.07769599999995</v>
      </c>
      <c r="F351" s="21">
        <f>'[1]Аксессуары (2)'!F351*1.6*($K$2/100+1)</f>
        <v>783.28546559999995</v>
      </c>
      <c r="G351" s="21">
        <f>'[1]Аксессуары (2)'!G351*1.6*($K$2/100+1)</f>
        <v>854.49323519999973</v>
      </c>
      <c r="H351" s="33">
        <f>'[1]Аксессуары (2)'!H351*1.8*($K$2/100+1)</f>
        <v>1335.1456800000001</v>
      </c>
      <c r="I351" s="33">
        <f>'[1]Аксессуары (2)'!J351*1.5*($K$2/100+1)</f>
        <v>1668.9321</v>
      </c>
      <c r="J351" s="34">
        <f>'[1]Аксессуары (2)'!J351*1.8*($K$2/100+1)</f>
        <v>2002.7185199999999</v>
      </c>
      <c r="K351" s="26"/>
      <c r="L351" s="26"/>
      <c r="M351" s="26"/>
    </row>
    <row r="352" spans="1:13" ht="15.75" x14ac:dyDescent="0.25">
      <c r="A352" s="25" t="s">
        <v>355</v>
      </c>
      <c r="B352" s="21">
        <f>'[1]Аксессуары (2)'!B352*1.3*($K$2/100+1)</f>
        <v>437.96288249999998</v>
      </c>
      <c r="C352" s="21">
        <f>'[1]Аксессуары (2)'!C352*1.3*($K$2/100+1)</f>
        <v>486.62542500000001</v>
      </c>
      <c r="D352" s="21">
        <f>'[1]Аксессуары (2)'!D352*1.3*($K$2/100+1)</f>
        <v>535.28796750000004</v>
      </c>
      <c r="E352" s="21">
        <f>'[1]Аксессуары (2)'!E352*1.6*($K$2/100+1)</f>
        <v>718.70831999999996</v>
      </c>
      <c r="F352" s="21">
        <f>'[1]Аксессуары (2)'!F352*1.6*($K$2/100+1)</f>
        <v>790.57915200000014</v>
      </c>
      <c r="G352" s="21">
        <f>'[1]Аксессуары (2)'!G352*1.6*($K$2/100+1)</f>
        <v>862.44998399999997</v>
      </c>
      <c r="H352" s="33">
        <f>'[1]Аксессуары (2)'!H352*1.8*($K$2/100+1)</f>
        <v>1347.5780999999999</v>
      </c>
      <c r="I352" s="33">
        <f>'[1]Аксессуары (2)'!J352*1.5*($K$2/100+1)</f>
        <v>1684.4726249999999</v>
      </c>
      <c r="J352" s="34">
        <f>'[1]Аксессуары (2)'!J352*1.8*($K$2/100+1)</f>
        <v>2021.36715</v>
      </c>
      <c r="K352" s="26"/>
      <c r="L352" s="26"/>
      <c r="M352" s="26"/>
    </row>
    <row r="353" spans="1:13" ht="15.75" x14ac:dyDescent="0.25">
      <c r="A353" s="25" t="s">
        <v>356</v>
      </c>
      <c r="B353" s="21">
        <f>'[1]Аксессуары (2)'!B353*1.3*($K$2/100+1)</f>
        <v>452.36827349999999</v>
      </c>
      <c r="C353" s="21">
        <f>'[1]Аксессуары (2)'!C353*1.3*($K$2/100+1)</f>
        <v>502.631415</v>
      </c>
      <c r="D353" s="21">
        <f>'[1]Аксессуары (2)'!D353*1.3*($K$2/100+1)</f>
        <v>552.89455650000002</v>
      </c>
      <c r="E353" s="21">
        <f>'[1]Аксессуары (2)'!E353*1.6*($K$2/100+1)</f>
        <v>742.34793599999989</v>
      </c>
      <c r="F353" s="21">
        <f>'[1]Аксессуары (2)'!F353*1.6*($K$2/100+1)</f>
        <v>816.58272959999999</v>
      </c>
      <c r="G353" s="21">
        <f>'[1]Аксессуары (2)'!G353*1.6*($K$2/100+1)</f>
        <v>890.81752319999975</v>
      </c>
      <c r="H353" s="33">
        <f>'[1]Аксессуары (2)'!H353*1.8*($K$2/100+1)</f>
        <v>1391.90238</v>
      </c>
      <c r="I353" s="33">
        <f>'[1]Аксессуары (2)'!J353*1.5*($K$2/100+1)</f>
        <v>1739.8779750000001</v>
      </c>
      <c r="J353" s="34">
        <f>'[1]Аксессуары (2)'!J353*1.8*($K$2/100+1)</f>
        <v>2087.8535699999998</v>
      </c>
      <c r="K353" s="26"/>
      <c r="L353" s="26"/>
      <c r="M353" s="26"/>
    </row>
    <row r="354" spans="1:13" ht="15.75" x14ac:dyDescent="0.25">
      <c r="A354" s="25" t="s">
        <v>357</v>
      </c>
      <c r="B354" s="21">
        <f>'[1]Аксессуары (2)'!B354*1.3*($K$2/100+1)</f>
        <v>472.57095600000002</v>
      </c>
      <c r="C354" s="21">
        <f>'[1]Аксессуары (2)'!C354*1.3*($K$2/100+1)</f>
        <v>525.07884000000001</v>
      </c>
      <c r="D354" s="21">
        <f>'[1]Аксессуары (2)'!D354*1.3*($K$2/100+1)</f>
        <v>577.586724</v>
      </c>
      <c r="E354" s="21">
        <f>'[1]Аксессуары (2)'!E354*1.6*($K$2/100+1)</f>
        <v>775.50105600000006</v>
      </c>
      <c r="F354" s="21">
        <f>'[1]Аксессуары (2)'!F354*1.6*($K$2/100+1)</f>
        <v>853.0511616</v>
      </c>
      <c r="G354" s="21">
        <f>'[1]Аксессуары (2)'!G354*1.6*($K$2/100+1)</f>
        <v>930.60126719999994</v>
      </c>
      <c r="H354" s="33">
        <f>'[1]Аксессуары (2)'!H354*1.8*($K$2/100+1)</f>
        <v>1454.06448</v>
      </c>
      <c r="I354" s="33">
        <f>'[1]Аксессуары (2)'!J354*1.5*($K$2/100+1)</f>
        <v>1817.5805999999995</v>
      </c>
      <c r="J354" s="34">
        <f>'[1]Аксессуары (2)'!J354*1.8*($K$2/100+1)</f>
        <v>2181.09672</v>
      </c>
      <c r="K354" s="26"/>
      <c r="L354" s="26"/>
      <c r="M354" s="26"/>
    </row>
    <row r="355" spans="1:13" ht="15.75" x14ac:dyDescent="0.25">
      <c r="A355" s="25" t="s">
        <v>358</v>
      </c>
      <c r="B355" s="21">
        <f>'[1]Аксессуары (2)'!B355*1.3*($K$2/100+1)</f>
        <v>454.12502850000004</v>
      </c>
      <c r="C355" s="21">
        <f>'[1]Аксессуары (2)'!C355*1.3*($K$2/100+1)</f>
        <v>504.58336500000001</v>
      </c>
      <c r="D355" s="21">
        <f>'[1]Аксессуары (2)'!D355*1.3*($K$2/100+1)</f>
        <v>555.04170150000004</v>
      </c>
      <c r="E355" s="21">
        <f>'[1]Аксессуары (2)'!E355*1.6*($K$2/100+1)</f>
        <v>745.230816</v>
      </c>
      <c r="F355" s="21">
        <f>'[1]Аксессуары (2)'!F355*1.6*($K$2/100+1)</f>
        <v>819.75389760000007</v>
      </c>
      <c r="G355" s="21">
        <f>'[1]Аксессуары (2)'!G355*1.6*($K$2/100+1)</f>
        <v>894.27697920000014</v>
      </c>
      <c r="H355" s="33">
        <f>'[1]Аксессуары (2)'!H355*1.8*($K$2/100+1)</f>
        <v>1397.3077799999999</v>
      </c>
      <c r="I355" s="33">
        <f>'[1]Аксессуары (2)'!J355*1.5*($K$2/100+1)</f>
        <v>1746.6347249999997</v>
      </c>
      <c r="J355" s="34">
        <f>'[1]Аксессуары (2)'!J355*1.8*($K$2/100+1)</f>
        <v>2095.9616700000001</v>
      </c>
      <c r="K355" s="26"/>
      <c r="L355" s="26"/>
      <c r="M355" s="26"/>
    </row>
    <row r="356" spans="1:13" ht="15.75" x14ac:dyDescent="0.25">
      <c r="A356" s="25" t="s">
        <v>359</v>
      </c>
      <c r="B356" s="21">
        <f>'[1]Аксессуары (2)'!B356*1.3*($K$2/100+1)</f>
        <v>485.21959199999992</v>
      </c>
      <c r="C356" s="21">
        <f>'[1]Аксессуары (2)'!C356*1.3*($K$2/100+1)</f>
        <v>539.13288</v>
      </c>
      <c r="D356" s="21">
        <f>'[1]Аксессуары (2)'!D356*1.3*($K$2/100+1)</f>
        <v>593.04616800000008</v>
      </c>
      <c r="E356" s="21">
        <f>'[1]Аксессуары (2)'!E356*1.6*($K$2/100+1)</f>
        <v>796.25779199999999</v>
      </c>
      <c r="F356" s="21">
        <f>'[1]Аксессуары (2)'!F356*1.6*($K$2/100+1)</f>
        <v>875.88357120000012</v>
      </c>
      <c r="G356" s="21">
        <f>'[1]Аксессуары (2)'!G356*1.6*($K$2/100+1)</f>
        <v>955.50935040000002</v>
      </c>
      <c r="H356" s="33">
        <f>'[1]Аксессуары (2)'!H356*1.8*($K$2/100+1)</f>
        <v>1492.9833599999999</v>
      </c>
      <c r="I356" s="33">
        <f>'[1]Аксессуары (2)'!J356*1.5*($K$2/100+1)</f>
        <v>1866.2291999999995</v>
      </c>
      <c r="J356" s="34">
        <f>'[1]Аксессуары (2)'!J356*1.8*($K$2/100+1)</f>
        <v>2239.4750399999998</v>
      </c>
      <c r="K356" s="26"/>
      <c r="L356" s="26"/>
      <c r="M356" s="26"/>
    </row>
    <row r="357" spans="1:13" ht="15.75" x14ac:dyDescent="0.25">
      <c r="A357" s="25" t="s">
        <v>360</v>
      </c>
      <c r="B357" s="21">
        <f>'[1]Аксессуары (2)'!B357*1.3*($K$2/100+1)</f>
        <v>508.40875800000003</v>
      </c>
      <c r="C357" s="21">
        <f>'[1]Аксессуары (2)'!C357*1.3*($K$2/100+1)</f>
        <v>564.89861999999994</v>
      </c>
      <c r="D357" s="21">
        <f>'[1]Аксессуары (2)'!D357*1.3*($K$2/100+1)</f>
        <v>621.38848199999995</v>
      </c>
      <c r="E357" s="21">
        <f>'[1]Аксессуары (2)'!E357*1.6*($K$2/100+1)</f>
        <v>834.31180800000004</v>
      </c>
      <c r="F357" s="21">
        <f>'[1]Аксессуары (2)'!F357*1.6*($K$2/100+1)</f>
        <v>917.74298879999992</v>
      </c>
      <c r="G357" s="21">
        <f>'[1]Аксессуары (2)'!G357*1.6*($K$2/100+1)</f>
        <v>1001.1741696</v>
      </c>
      <c r="H357" s="33">
        <f>'[1]Аксессуары (2)'!H357*1.8*($K$2/100+1)</f>
        <v>1564.3346399999998</v>
      </c>
      <c r="I357" s="33">
        <f>'[1]Аксессуары (2)'!J357*1.5*($K$2/100+1)</f>
        <v>1955.4182999999996</v>
      </c>
      <c r="J357" s="34">
        <f>'[1]Аксессуары (2)'!J357*1.8*($K$2/100+1)</f>
        <v>2346.5019599999996</v>
      </c>
      <c r="K357" s="26"/>
      <c r="L357" s="26"/>
      <c r="M357" s="26"/>
    </row>
    <row r="358" spans="1:13" ht="15.75" x14ac:dyDescent="0.25">
      <c r="A358" s="25" t="s">
        <v>361</v>
      </c>
      <c r="B358" s="21">
        <f>'[1]Аксессуары (2)'!B358*1.3*($K$2/100+1)</f>
        <v>556.71952049999993</v>
      </c>
      <c r="C358" s="21">
        <f>'[1]Аксессуары (2)'!C358*1.3*($K$2/100+1)</f>
        <v>618.57724499999995</v>
      </c>
      <c r="D358" s="21">
        <f>'[1]Аксессуары (2)'!D358*1.3*($K$2/100+1)</f>
        <v>680.43496949999985</v>
      </c>
      <c r="E358" s="21">
        <f>'[1]Аксессуары (2)'!E358*1.6*($K$2/100+1)</f>
        <v>913.59100799999987</v>
      </c>
      <c r="F358" s="21">
        <f>'[1]Аксессуары (2)'!F358*1.6*($K$2/100+1)</f>
        <v>1004.9501087999998</v>
      </c>
      <c r="G358" s="21">
        <f>'[1]Аксессуары (2)'!G358*1.6*($K$2/100+1)</f>
        <v>1096.3092095999998</v>
      </c>
      <c r="H358" s="33">
        <f>'[1]Аксессуары (2)'!H358*1.8*($K$2/100+1)</f>
        <v>1712.9831399999998</v>
      </c>
      <c r="I358" s="33">
        <f>'[1]Аксессуары (2)'!J358*1.5*($K$2/100+1)</f>
        <v>2141.2289249999994</v>
      </c>
      <c r="J358" s="34">
        <f>'[1]Аксессуары (2)'!J358*1.8*($K$2/100+1)</f>
        <v>2569.47471</v>
      </c>
      <c r="K358" s="26"/>
      <c r="L358" s="26"/>
      <c r="M358" s="26"/>
    </row>
    <row r="359" spans="1:13" ht="15.75" x14ac:dyDescent="0.25">
      <c r="A359" s="25" t="s">
        <v>362</v>
      </c>
      <c r="B359" s="21">
        <f>'[1]Аксессуары (2)'!B359*1.3*($K$2/100+1)</f>
        <v>487.327698</v>
      </c>
      <c r="C359" s="21">
        <f>'[1]Аксессуары (2)'!C359*1.3*($K$2/100+1)</f>
        <v>541.47521999999992</v>
      </c>
      <c r="D359" s="21">
        <f>'[1]Аксессуары (2)'!D359*1.3*($K$2/100+1)</f>
        <v>595.6227419999999</v>
      </c>
      <c r="E359" s="21">
        <f>'[1]Аксессуары (2)'!E359*1.6*($K$2/100+1)</f>
        <v>799.71724799999981</v>
      </c>
      <c r="F359" s="21">
        <f>'[1]Аксессуары (2)'!F359*1.6*($K$2/100+1)</f>
        <v>879.68897279999987</v>
      </c>
      <c r="G359" s="21">
        <f>'[1]Аксессуары (2)'!G359*1.6*($K$2/100+1)</f>
        <v>959.66069759999982</v>
      </c>
      <c r="H359" s="33">
        <f>'[1]Аксессуары (2)'!H359*1.8*($K$2/100+1)</f>
        <v>1499.46984</v>
      </c>
      <c r="I359" s="33">
        <f>'[1]Аксессуары (2)'!J359*1.5*($K$2/100+1)</f>
        <v>1874.3372999999999</v>
      </c>
      <c r="J359" s="34">
        <f>'[1]Аксессуары (2)'!J359*1.8*($K$2/100+1)</f>
        <v>2249.2047600000001</v>
      </c>
      <c r="K359" s="26"/>
      <c r="L359" s="26"/>
      <c r="M359" s="26"/>
    </row>
    <row r="360" spans="1:13" ht="15.75" x14ac:dyDescent="0.25">
      <c r="A360" s="25" t="s">
        <v>363</v>
      </c>
      <c r="B360" s="21">
        <f>'[1]Аксессуары (2)'!B360*1.3*($K$2/100+1)</f>
        <v>498.74660550000004</v>
      </c>
      <c r="C360" s="21">
        <f>'[1]Аксессуары (2)'!C360*1.3*($K$2/100+1)</f>
        <v>554.16289500000005</v>
      </c>
      <c r="D360" s="21">
        <f>'[1]Аксессуары (2)'!D360*1.3*($K$2/100+1)</f>
        <v>609.5791845</v>
      </c>
      <c r="E360" s="21">
        <f>'[1]Аксессуары (2)'!E360*1.6*($K$2/100+1)</f>
        <v>818.45596799999987</v>
      </c>
      <c r="F360" s="21">
        <f>'[1]Аксессуары (2)'!F360*1.6*($K$2/100+1)</f>
        <v>900.30156480000005</v>
      </c>
      <c r="G360" s="21">
        <f>'[1]Аксессуары (2)'!G360*1.6*($K$2/100+1)</f>
        <v>982.14716159999989</v>
      </c>
      <c r="H360" s="33">
        <f>'[1]Аксессуары (2)'!H360*1.8*($K$2/100+1)</f>
        <v>1534.6049399999999</v>
      </c>
      <c r="I360" s="33">
        <f>'[1]Аксессуары (2)'!J360*1.5*($K$2/100+1)</f>
        <v>1918.256175</v>
      </c>
      <c r="J360" s="34">
        <f>'[1]Аксессуары (2)'!J360*1.8*($K$2/100+1)</f>
        <v>2301.9074099999998</v>
      </c>
      <c r="K360" s="26"/>
      <c r="L360" s="26"/>
      <c r="M360" s="26"/>
    </row>
    <row r="361" spans="1:13" ht="15.75" x14ac:dyDescent="0.25">
      <c r="A361" s="25" t="s">
        <v>364</v>
      </c>
      <c r="B361" s="21">
        <f>'[1]Аксессуары (2)'!B361*1.3*($K$2/100+1)</f>
        <v>504.19254600000005</v>
      </c>
      <c r="C361" s="21">
        <f>'[1]Аксессуары (2)'!C361*1.3*($K$2/100+1)</f>
        <v>560.21394000000009</v>
      </c>
      <c r="D361" s="21">
        <f>'[1]Аксессуары (2)'!D361*1.3*($K$2/100+1)</f>
        <v>616.23533400000008</v>
      </c>
      <c r="E361" s="21">
        <f>'[1]Аксессуары (2)'!E361*1.6*($K$2/100+1)</f>
        <v>827.39289600000006</v>
      </c>
      <c r="F361" s="21">
        <f>'[1]Аксессуары (2)'!F361*1.6*($K$2/100+1)</f>
        <v>910.13218560000007</v>
      </c>
      <c r="G361" s="21">
        <f>'[1]Аксессуары (2)'!G361*1.6*($K$2/100+1)</f>
        <v>992.87147520000008</v>
      </c>
      <c r="H361" s="33">
        <f>'[1]Аксессуары (2)'!H361*1.8*($K$2/100+1)</f>
        <v>1551.3616800000002</v>
      </c>
      <c r="I361" s="33">
        <f>'[1]Аксессуары (2)'!J361*1.5*($K$2/100+1)</f>
        <v>1939.2021</v>
      </c>
      <c r="J361" s="34">
        <f>'[1]Аксессуары (2)'!J361*1.8*($K$2/100+1)</f>
        <v>2327.0425200000004</v>
      </c>
      <c r="K361" s="26"/>
      <c r="L361" s="26"/>
      <c r="M361" s="26"/>
    </row>
    <row r="362" spans="1:13" ht="15.75" x14ac:dyDescent="0.25">
      <c r="A362" s="25" t="s">
        <v>365</v>
      </c>
      <c r="B362" s="21">
        <f>'[1]Аксессуары (2)'!B362*1.3*($K$2/100+1)</f>
        <v>522.81414899999993</v>
      </c>
      <c r="C362" s="21">
        <f>'[1]Аксессуары (2)'!C362*1.3*($K$2/100+1)</f>
        <v>580.90460999999993</v>
      </c>
      <c r="D362" s="21">
        <f>'[1]Аксессуары (2)'!D362*1.3*($K$2/100+1)</f>
        <v>638.99507100000005</v>
      </c>
      <c r="E362" s="21">
        <f>'[1]Аксессуары (2)'!E362*1.6*($K$2/100+1)</f>
        <v>857.95142399999986</v>
      </c>
      <c r="F362" s="21">
        <f>'[1]Аксессуары (2)'!F362*1.6*($K$2/100+1)</f>
        <v>943.74656640000001</v>
      </c>
      <c r="G362" s="21">
        <f>'[1]Аксессуары (2)'!G362*1.6*($K$2/100+1)</f>
        <v>1029.5417087999999</v>
      </c>
      <c r="H362" s="33">
        <f>'[1]Аксессуары (2)'!H362*1.8*($K$2/100+1)</f>
        <v>1608.6589199999999</v>
      </c>
      <c r="I362" s="33">
        <f>'[1]Аксессуары (2)'!J362*1.5*($K$2/100+1)</f>
        <v>2010.82365</v>
      </c>
      <c r="J362" s="34">
        <f>'[1]Аксессуары (2)'!J362*1.8*($K$2/100+1)</f>
        <v>2412.9883799999998</v>
      </c>
      <c r="K362" s="26"/>
      <c r="L362" s="26"/>
      <c r="M362" s="26"/>
    </row>
    <row r="363" spans="1:13" ht="15.75" x14ac:dyDescent="0.25">
      <c r="A363" s="25" t="s">
        <v>366</v>
      </c>
      <c r="B363" s="21">
        <f>'[1]Аксессуары (2)'!B363*1.3*($K$2/100+1)</f>
        <v>548.63844749999998</v>
      </c>
      <c r="C363" s="21">
        <f>'[1]Аксессуары (2)'!C363*1.3*($K$2/100+1)</f>
        <v>609.59827499999994</v>
      </c>
      <c r="D363" s="21">
        <f>'[1]Аксессуары (2)'!D363*1.3*($K$2/100+1)</f>
        <v>670.55810250000002</v>
      </c>
      <c r="E363" s="21">
        <f>'[1]Аксессуары (2)'!E363*1.6*($K$2/100+1)</f>
        <v>900.32975999999996</v>
      </c>
      <c r="F363" s="21">
        <f>'[1]Аксессуары (2)'!F363*1.6*($K$2/100+1)</f>
        <v>990.36273600000004</v>
      </c>
      <c r="G363" s="21">
        <f>'[1]Аксессуары (2)'!G363*1.6*($K$2/100+1)</f>
        <v>1080.395712</v>
      </c>
      <c r="H363" s="33">
        <f>'[1]Аксессуары (2)'!H363*1.8*($K$2/100+1)</f>
        <v>1688.1182999999999</v>
      </c>
      <c r="I363" s="33">
        <f>'[1]Аксессуары (2)'!J363*1.5*($K$2/100+1)</f>
        <v>2110.1478750000001</v>
      </c>
      <c r="J363" s="34">
        <f>'[1]Аксессуары (2)'!J363*1.8*($K$2/100+1)</f>
        <v>2532.1774499999997</v>
      </c>
      <c r="K363" s="26"/>
      <c r="L363" s="26"/>
      <c r="M363" s="26"/>
    </row>
    <row r="364" spans="1:13" ht="15.75" x14ac:dyDescent="0.25">
      <c r="A364" s="25" t="s">
        <v>367</v>
      </c>
      <c r="B364" s="21">
        <f>'[1]Аксессуары (2)'!B364*1.3*($K$2/100+1)</f>
        <v>583.77354750000006</v>
      </c>
      <c r="C364" s="21">
        <f>'[1]Аксессуары (2)'!C364*1.3*($K$2/100+1)</f>
        <v>648.63727499999993</v>
      </c>
      <c r="D364" s="21">
        <f>'[1]Аксессуары (2)'!D364*1.3*($K$2/100+1)</f>
        <v>713.50100249999991</v>
      </c>
      <c r="E364" s="21">
        <f>'[1]Аксессуары (2)'!E364*1.6*($K$2/100+1)</f>
        <v>957.98735999999985</v>
      </c>
      <c r="F364" s="21">
        <f>'[1]Аксессуары (2)'!F364*1.6*($K$2/100+1)</f>
        <v>1053.786096</v>
      </c>
      <c r="G364" s="21">
        <f>'[1]Аксессуары (2)'!G364*1.6*($K$2/100+1)</f>
        <v>1149.584832</v>
      </c>
      <c r="H364" s="33">
        <f>'[1]Аксессуары (2)'!H364*1.8*($K$2/100+1)</f>
        <v>1796.2263</v>
      </c>
      <c r="I364" s="33">
        <f>'[1]Аксессуары (2)'!J364*1.5*($K$2/100+1)</f>
        <v>2245.2828749999999</v>
      </c>
      <c r="J364" s="34">
        <f>'[1]Аксессуары (2)'!J364*1.8*($K$2/100+1)</f>
        <v>2694.3394499999999</v>
      </c>
      <c r="K364" s="26"/>
      <c r="L364" s="26"/>
      <c r="M364" s="26"/>
    </row>
    <row r="365" spans="1:13" ht="15.75" x14ac:dyDescent="0.25">
      <c r="A365" s="25" t="s">
        <v>368</v>
      </c>
      <c r="B365" s="21">
        <f>'[1]Аксессуары (2)'!B365*1.3*($K$2/100+1)</f>
        <v>618.90864750000003</v>
      </c>
      <c r="C365" s="21">
        <f>'[1]Аксессуары (2)'!C365*1.3*($K$2/100+1)</f>
        <v>687.67627500000003</v>
      </c>
      <c r="D365" s="21">
        <f>'[1]Аксессуары (2)'!D365*1.3*($K$2/100+1)</f>
        <v>756.44390250000004</v>
      </c>
      <c r="E365" s="21">
        <f>'[1]Аксессуары (2)'!E365*1.6*($K$2/100+1)</f>
        <v>1015.64496</v>
      </c>
      <c r="F365" s="21">
        <f>'[1]Аксессуары (2)'!F365*1.6*($K$2/100+1)</f>
        <v>1117.209456</v>
      </c>
      <c r="G365" s="21">
        <f>'[1]Аксессуары (2)'!G365*1.6*($K$2/100+1)</f>
        <v>1218.773952</v>
      </c>
      <c r="H365" s="33">
        <f>'[1]Аксессуары (2)'!H365*1.8*($K$2/100+1)</f>
        <v>1904.3343</v>
      </c>
      <c r="I365" s="33">
        <f>'[1]Аксессуары (2)'!J365*1.5*($K$2/100+1)</f>
        <v>2380.4178750000001</v>
      </c>
      <c r="J365" s="34">
        <f>'[1]Аксессуары (2)'!J365*1.8*($K$2/100+1)</f>
        <v>2856.5014500000002</v>
      </c>
      <c r="K365" s="26"/>
      <c r="L365" s="26"/>
      <c r="M365" s="26"/>
    </row>
    <row r="366" spans="1:13" ht="15.75" x14ac:dyDescent="0.25">
      <c r="A366" s="25" t="s">
        <v>369</v>
      </c>
      <c r="B366" s="21">
        <f>'[1]Аксессуары (2)'!B366*1.3*($K$2/100+1)</f>
        <v>549.69250049999994</v>
      </c>
      <c r="C366" s="21">
        <f>'[1]Аксессуары (2)'!C366*1.3*($K$2/100+1)</f>
        <v>610.76944499999991</v>
      </c>
      <c r="D366" s="21">
        <f>'[1]Аксессуары (2)'!D366*1.3*($K$2/100+1)</f>
        <v>671.84638949999999</v>
      </c>
      <c r="E366" s="21">
        <f>'[1]Аксессуары (2)'!E366*1.6*($K$2/100+1)</f>
        <v>902.05948799999999</v>
      </c>
      <c r="F366" s="21">
        <f>'[1]Аксессуары (2)'!F366*1.6*($K$2/100+1)</f>
        <v>992.26543679999986</v>
      </c>
      <c r="G366" s="21">
        <f>'[1]Аксессуары (2)'!G366*1.6*($K$2/100+1)</f>
        <v>1082.4713855999998</v>
      </c>
      <c r="H366" s="33">
        <f>'[1]Аксессуары (2)'!H366*1.8*($K$2/100+1)</f>
        <v>1691.3615400000001</v>
      </c>
      <c r="I366" s="33">
        <f>'[1]Аксессуары (2)'!J366*1.5*($K$2/100+1)</f>
        <v>2114.2019249999998</v>
      </c>
      <c r="J366" s="34">
        <f>'[1]Аксессуары (2)'!J366*1.8*($K$2/100+1)</f>
        <v>2537.0423099999998</v>
      </c>
      <c r="K366" s="26"/>
      <c r="L366" s="26"/>
      <c r="M366" s="26"/>
    </row>
    <row r="367" spans="1:13" ht="15.75" x14ac:dyDescent="0.25">
      <c r="A367" s="25" t="s">
        <v>370</v>
      </c>
      <c r="B367" s="21">
        <f>'[1]Аксессуары (2)'!B367*1.3*($K$2/100+1)</f>
        <v>584.8276004999999</v>
      </c>
      <c r="C367" s="21">
        <f>'[1]Аксессуары (2)'!C367*1.3*($K$2/100+1)</f>
        <v>649.80844499999989</v>
      </c>
      <c r="D367" s="21">
        <f>'[1]Аксессуары (2)'!D367*1.3*($K$2/100+1)</f>
        <v>714.78928949999988</v>
      </c>
      <c r="E367" s="21">
        <f>'[1]Аксессуары (2)'!E367*1.6*($K$2/100+1)</f>
        <v>959.71708799999988</v>
      </c>
      <c r="F367" s="21">
        <f>'[1]Аксессуары (2)'!F367*1.6*($K$2/100+1)</f>
        <v>1055.6887968000001</v>
      </c>
      <c r="G367" s="21">
        <f>'[1]Аксессуары (2)'!G367*1.6*($K$2/100+1)</f>
        <v>1151.6605055999999</v>
      </c>
      <c r="H367" s="33">
        <f>'[1]Аксессуары (2)'!H367*1.8*($K$2/100+1)</f>
        <v>1799.4695399999996</v>
      </c>
      <c r="I367" s="33">
        <f>'[1]Аксессуары (2)'!J367*1.5*($K$2/100+1)</f>
        <v>2249.3369249999996</v>
      </c>
      <c r="J367" s="34">
        <f>'[1]Аксессуары (2)'!J367*1.8*($K$2/100+1)</f>
        <v>2699.2043099999996</v>
      </c>
      <c r="K367" s="26"/>
      <c r="L367" s="26"/>
      <c r="M367" s="26"/>
    </row>
    <row r="368" spans="1:13" ht="15.75" x14ac:dyDescent="0.25">
      <c r="A368" s="25" t="s">
        <v>371</v>
      </c>
      <c r="B368" s="21">
        <f>'[1]Аксессуары (2)'!B368*1.3*($K$2/100+1)</f>
        <v>619.96270049999998</v>
      </c>
      <c r="C368" s="21">
        <f>'[1]Аксессуары (2)'!C368*1.3*($K$2/100+1)</f>
        <v>688.84744499999999</v>
      </c>
      <c r="D368" s="21">
        <f>'[1]Аксессуары (2)'!D368*1.3*($K$2/100+1)</f>
        <v>757.7321895</v>
      </c>
      <c r="E368" s="21">
        <f>'[1]Аксессуары (2)'!E368*1.6*($K$2/100+1)</f>
        <v>1017.3746879999998</v>
      </c>
      <c r="F368" s="21">
        <f>'[1]Аксессуары (2)'!F368*1.6*($K$2/100+1)</f>
        <v>1119.1121567999999</v>
      </c>
      <c r="G368" s="21">
        <f>'[1]Аксессуары (2)'!G368*1.6*($K$2/100+1)</f>
        <v>1220.8496255999996</v>
      </c>
      <c r="H368" s="33">
        <f>'[1]Аксессуары (2)'!H368*1.8*($K$2/100+1)</f>
        <v>1907.5775399999995</v>
      </c>
      <c r="I368" s="33">
        <f>'[1]Аксессуары (2)'!J368*1.5*($K$2/100+1)</f>
        <v>2384.4719249999998</v>
      </c>
      <c r="J368" s="34">
        <f>'[1]Аксессуары (2)'!J368*1.8*($K$2/100+1)</f>
        <v>2861.3663099999994</v>
      </c>
      <c r="K368" s="26"/>
      <c r="L368" s="26"/>
      <c r="M368" s="26"/>
    </row>
    <row r="369" spans="1:13" ht="15.75" x14ac:dyDescent="0.25">
      <c r="A369" s="25" t="s">
        <v>372</v>
      </c>
      <c r="B369" s="21">
        <f>'[1]Аксессуары (2)'!B369*1.3*($K$2/100+1)</f>
        <v>655.09780049999995</v>
      </c>
      <c r="C369" s="21">
        <f>'[1]Аксессуары (2)'!C369*1.3*($K$2/100+1)</f>
        <v>727.88644499999998</v>
      </c>
      <c r="D369" s="21">
        <f>'[1]Аксессуары (2)'!D369*1.3*($K$2/100+1)</f>
        <v>800.67508950000013</v>
      </c>
      <c r="E369" s="21">
        <f>'[1]Аксессуары (2)'!E369*1.6*($K$2/100+1)</f>
        <v>1075.0322880000001</v>
      </c>
      <c r="F369" s="21">
        <f>'[1]Аксессуары (2)'!F369*1.6*($K$2/100+1)</f>
        <v>1182.5355168000001</v>
      </c>
      <c r="G369" s="21">
        <f>'[1]Аксессуары (2)'!G369*1.6*($K$2/100+1)</f>
        <v>1290.0387456000001</v>
      </c>
      <c r="H369" s="33">
        <f>'[1]Аксессуары (2)'!H369*1.8*($K$2/100+1)</f>
        <v>2015.6855399999999</v>
      </c>
      <c r="I369" s="33">
        <f>'[1]Аксессуары (2)'!J369*1.5*($K$2/100+1)</f>
        <v>2519.606925</v>
      </c>
      <c r="J369" s="34">
        <f>'[1]Аксессуары (2)'!J369*1.8*($K$2/100+1)</f>
        <v>3023.5283100000001</v>
      </c>
      <c r="K369" s="26"/>
      <c r="L369" s="26"/>
      <c r="M369" s="26"/>
    </row>
    <row r="370" spans="1:13" ht="15.75" x14ac:dyDescent="0.25">
      <c r="A370" s="25" t="s">
        <v>373</v>
      </c>
      <c r="B370" s="21">
        <f>'[1]Аксессуары (2)'!B370*1.3*($K$2/100+1)</f>
        <v>690.23290049999991</v>
      </c>
      <c r="C370" s="21">
        <f>'[1]Аксессуары (2)'!C370*1.3*($K$2/100+1)</f>
        <v>766.92544499999997</v>
      </c>
      <c r="D370" s="21">
        <f>'[1]Аксессуары (2)'!D370*1.3*($K$2/100+1)</f>
        <v>843.61798950000002</v>
      </c>
      <c r="E370" s="21">
        <f>'[1]Аксессуары (2)'!E370*1.6*($K$2/100+1)</f>
        <v>1132.6898880000001</v>
      </c>
      <c r="F370" s="21">
        <f>'[1]Аксессуары (2)'!F370*1.6*($K$2/100+1)</f>
        <v>1245.9588768000001</v>
      </c>
      <c r="G370" s="21">
        <f>'[1]Аксессуары (2)'!G370*1.6*($K$2/100+1)</f>
        <v>1359.2278655999999</v>
      </c>
      <c r="H370" s="33">
        <f>'[1]Аксессуары (2)'!H370*1.8*($K$2/100+1)</f>
        <v>2123.7935400000001</v>
      </c>
      <c r="I370" s="33">
        <f>'[1]Аксессуары (2)'!J370*1.5*($K$2/100+1)</f>
        <v>2654.7419249999998</v>
      </c>
      <c r="J370" s="34">
        <f>'[1]Аксессуары (2)'!J370*1.8*($K$2/100+1)</f>
        <v>3185.69031</v>
      </c>
      <c r="K370" s="26"/>
      <c r="L370" s="26"/>
      <c r="M370" s="26"/>
    </row>
    <row r="371" spans="1:13" ht="15.75" x14ac:dyDescent="0.25">
      <c r="A371" s="25" t="s">
        <v>374</v>
      </c>
      <c r="B371" s="21">
        <f>'[1]Аксессуары (2)'!B371*1.3*($K$2/100+1)</f>
        <v>567.26005050000003</v>
      </c>
      <c r="C371" s="21">
        <f>'[1]Аксессуары (2)'!C371*1.3*($K$2/100+1)</f>
        <v>630.28894500000001</v>
      </c>
      <c r="D371" s="21">
        <f>'[1]Аксессуары (2)'!D371*1.3*($K$2/100+1)</f>
        <v>693.3178395000001</v>
      </c>
      <c r="E371" s="21">
        <f>'[1]Аксессуары (2)'!E371*1.6*($K$2/100+1)</f>
        <v>930.88828799999987</v>
      </c>
      <c r="F371" s="21">
        <f>'[1]Аксессуары (2)'!F371*1.6*($K$2/100+1)</f>
        <v>1023.9771168000001</v>
      </c>
      <c r="G371" s="21">
        <f>'[1]Аксессуары (2)'!G371*1.6*($K$2/100+1)</f>
        <v>1117.0659456000001</v>
      </c>
      <c r="H371" s="33">
        <f>'[1]Аксессуары (2)'!H371*1.8*($K$2/100+1)</f>
        <v>1745.41554</v>
      </c>
      <c r="I371" s="33">
        <f>'[1]Аксессуары (2)'!J371*1.5*($K$2/100+1)</f>
        <v>2181.769425</v>
      </c>
      <c r="J371" s="34">
        <f>'[1]Аксессуары (2)'!J371*1.8*($K$2/100+1)</f>
        <v>2618.1233099999999</v>
      </c>
      <c r="K371" s="26"/>
      <c r="L371" s="26"/>
      <c r="M371" s="26"/>
    </row>
    <row r="372" spans="1:13" ht="15.75" x14ac:dyDescent="0.25">
      <c r="A372" s="25" t="s">
        <v>375</v>
      </c>
      <c r="B372" s="21">
        <f>'[1]Аксессуары (2)'!B372*1.3*($K$2/100+1)</f>
        <v>581.48976600000003</v>
      </c>
      <c r="C372" s="21">
        <f>'[1]Аксессуары (2)'!C372*1.3*($K$2/100+1)</f>
        <v>646.09974</v>
      </c>
      <c r="D372" s="21">
        <f>'[1]Аксессуары (2)'!D372*1.3*($K$2/100+1)</f>
        <v>710.70971400000008</v>
      </c>
      <c r="E372" s="21">
        <f>'[1]Аксессуары (2)'!E372*1.6*($K$2/100+1)</f>
        <v>954.23961599999996</v>
      </c>
      <c r="F372" s="21">
        <f>'[1]Аксессуары (2)'!F372*1.6*($K$2/100+1)</f>
        <v>1049.6635776000001</v>
      </c>
      <c r="G372" s="21">
        <f>'[1]Аксессуары (2)'!G372*1.6*($K$2/100+1)</f>
        <v>1145.0875391999998</v>
      </c>
      <c r="H372" s="33">
        <f>'[1]Аксессуары (2)'!H372*1.8*($K$2/100+1)</f>
        <v>1789.1992799999998</v>
      </c>
      <c r="I372" s="33">
        <f>'[1]Аксессуары (2)'!J372*1.5*($K$2/100+1)</f>
        <v>2236.4991</v>
      </c>
      <c r="J372" s="34">
        <f>'[1]Аксессуары (2)'!J372*1.8*($K$2/100+1)</f>
        <v>2683.7989199999997</v>
      </c>
      <c r="K372" s="26"/>
      <c r="L372" s="26"/>
      <c r="M372" s="26"/>
    </row>
    <row r="373" spans="1:13" ht="15.75" x14ac:dyDescent="0.25">
      <c r="A373" s="25" t="s">
        <v>376</v>
      </c>
      <c r="B373" s="21">
        <f>'[1]Аксессуары (2)'!B373*1.3*($K$2/100+1)</f>
        <v>588.16543500000012</v>
      </c>
      <c r="C373" s="21">
        <f>'[1]Аксессуары (2)'!C373*1.3*($K$2/100+1)</f>
        <v>653.51715000000002</v>
      </c>
      <c r="D373" s="21">
        <f>'[1]Аксессуары (2)'!D373*1.3*($K$2/100+1)</f>
        <v>718.86886500000014</v>
      </c>
      <c r="E373" s="21">
        <f>'[1]Аксессуары (2)'!E373*1.6*($K$2/100+1)</f>
        <v>965.19456000000002</v>
      </c>
      <c r="F373" s="21">
        <f>'[1]Аксессуары (2)'!F373*1.6*($K$2/100+1)</f>
        <v>1061.7140160000001</v>
      </c>
      <c r="G373" s="21">
        <f>'[1]Аксессуары (2)'!G373*1.6*($K$2/100+1)</f>
        <v>1158.2334719999999</v>
      </c>
      <c r="H373" s="33">
        <f>'[1]Аксессуары (2)'!H373*1.8*($K$2/100+1)</f>
        <v>1809.7398000000001</v>
      </c>
      <c r="I373" s="33">
        <f>'[1]Аксессуары (2)'!J373*1.5*($K$2/100+1)</f>
        <v>2262.1747499999997</v>
      </c>
      <c r="J373" s="34">
        <f>'[1]Аксессуары (2)'!J373*1.8*($K$2/100+1)</f>
        <v>2714.6097</v>
      </c>
      <c r="K373" s="26"/>
      <c r="L373" s="26"/>
      <c r="M373" s="26"/>
    </row>
    <row r="374" spans="1:13" ht="15.75" x14ac:dyDescent="0.25">
      <c r="A374" s="25" t="s">
        <v>377</v>
      </c>
      <c r="B374" s="21">
        <f>'[1]Аксессуары (2)'!B374*1.3*($K$2/100+1)</f>
        <v>611.1789255000001</v>
      </c>
      <c r="C374" s="21">
        <f>'[1]Аксессуары (2)'!C374*1.3*($K$2/100+1)</f>
        <v>679.08769500000005</v>
      </c>
      <c r="D374" s="21">
        <f>'[1]Аксессуары (2)'!D374*1.3*($K$2/100+1)</f>
        <v>746.9964645</v>
      </c>
      <c r="E374" s="21">
        <f>'[1]Аксессуары (2)'!E374*1.6*($K$2/100+1)</f>
        <v>1002.960288</v>
      </c>
      <c r="F374" s="21">
        <f>'[1]Аксессуары (2)'!F374*1.6*($K$2/100+1)</f>
        <v>1103.2563168000001</v>
      </c>
      <c r="G374" s="21">
        <f>'[1]Аксессуары (2)'!G374*1.6*($K$2/100+1)</f>
        <v>1203.5523455999999</v>
      </c>
      <c r="H374" s="33">
        <f>'[1]Аксессуары (2)'!H374*1.8*($K$2/100+1)</f>
        <v>1880.5505400000002</v>
      </c>
      <c r="I374" s="33">
        <f>'[1]Аксессуары (2)'!J374*1.5*($K$2/100+1)</f>
        <v>2350.6881749999998</v>
      </c>
      <c r="J374" s="34">
        <f>'[1]Аксессуары (2)'!J374*1.8*($K$2/100+1)</f>
        <v>2820.8258099999998</v>
      </c>
      <c r="K374" s="26"/>
      <c r="L374" s="26"/>
      <c r="M374" s="26"/>
    </row>
    <row r="375" spans="1:13" ht="15.75" x14ac:dyDescent="0.25">
      <c r="A375" s="25" t="s">
        <v>378</v>
      </c>
      <c r="B375" s="21">
        <f>'[1]Аксессуары (2)'!B375*1.3*($K$2/100+1)</f>
        <v>642.62483999999995</v>
      </c>
      <c r="C375" s="21">
        <f>'[1]Аксессуары (2)'!C375*1.3*($K$2/100+1)</f>
        <v>714.02760000000001</v>
      </c>
      <c r="D375" s="21">
        <f>'[1]Аксессуары (2)'!D375*1.3*($K$2/100+1)</f>
        <v>785.43036000000006</v>
      </c>
      <c r="E375" s="21">
        <f>'[1]Аксессуары (2)'!E375*1.6*($K$2/100+1)</f>
        <v>1054.56384</v>
      </c>
      <c r="F375" s="21">
        <f>'[1]Аксессуары (2)'!F375*1.6*($K$2/100+1)</f>
        <v>1160.0202239999999</v>
      </c>
      <c r="G375" s="21">
        <f>'[1]Аксессуары (2)'!G375*1.6*($K$2/100+1)</f>
        <v>1265.4766079999999</v>
      </c>
      <c r="H375" s="33">
        <f>'[1]Аксессуары (2)'!H375*1.8*($K$2/100+1)</f>
        <v>1977.3071999999997</v>
      </c>
      <c r="I375" s="33">
        <f>'[1]Аксессуары (2)'!J375*1.5*($K$2/100+1)</f>
        <v>2471.634</v>
      </c>
      <c r="J375" s="34">
        <f>'[1]Аксессуары (2)'!J375*1.8*($K$2/100+1)</f>
        <v>2965.9607999999998</v>
      </c>
      <c r="K375" s="26"/>
      <c r="L375" s="26"/>
      <c r="M375" s="26"/>
    </row>
    <row r="376" spans="1:13" ht="15.75" x14ac:dyDescent="0.25">
      <c r="A376" s="25" t="s">
        <v>379</v>
      </c>
      <c r="B376" s="21">
        <f>'[1]Аксессуары (2)'!B376*1.3*($K$2/100+1)</f>
        <v>722.55719249999993</v>
      </c>
      <c r="C376" s="21">
        <f>'[1]Аксессуары (2)'!C376*1.3*($K$2/100+1)</f>
        <v>802.84132499999987</v>
      </c>
      <c r="D376" s="21">
        <f>'[1]Аксессуары (2)'!D376*1.3*($K$2/100+1)</f>
        <v>883.12545750000004</v>
      </c>
      <c r="E376" s="21">
        <f>'[1]Аксессуары (2)'!E376*1.6*($K$2/100+1)</f>
        <v>1185.7348799999997</v>
      </c>
      <c r="F376" s="21">
        <f>'[1]Аксессуары (2)'!F376*1.6*($K$2/100+1)</f>
        <v>1304.308368</v>
      </c>
      <c r="G376" s="21">
        <f>'[1]Аксессуары (2)'!G376*1.6*($K$2/100+1)</f>
        <v>1422.8818559999997</v>
      </c>
      <c r="H376" s="33">
        <f>'[1]Аксессуары (2)'!H376*1.8*($K$2/100+1)</f>
        <v>2223.2529</v>
      </c>
      <c r="I376" s="33">
        <f>'[1]Аксессуары (2)'!J376*1.5*($K$2/100+1)</f>
        <v>2779.0661249999998</v>
      </c>
      <c r="J376" s="34">
        <f>'[1]Аксессуары (2)'!J376*1.8*($K$2/100+1)</f>
        <v>3334.8793500000002</v>
      </c>
      <c r="K376" s="26"/>
      <c r="L376" s="26"/>
      <c r="M376" s="26"/>
    </row>
    <row r="377" spans="1:13" ht="15.75" x14ac:dyDescent="0.25">
      <c r="A377" s="25" t="s">
        <v>380</v>
      </c>
      <c r="B377" s="21">
        <f>'[1]Аксессуары (2)'!B377*1.3*($K$2/100+1)</f>
        <v>757.69229250000001</v>
      </c>
      <c r="C377" s="21">
        <f>'[1]Аксессуары (2)'!C377*1.3*($K$2/100+1)</f>
        <v>841.88032500000008</v>
      </c>
      <c r="D377" s="21">
        <f>'[1]Аксессуары (2)'!D377*1.3*($K$2/100+1)</f>
        <v>926.06835750000016</v>
      </c>
      <c r="E377" s="21">
        <f>'[1]Аксессуары (2)'!E377*1.6*($K$2/100+1)</f>
        <v>1243.39248</v>
      </c>
      <c r="F377" s="21">
        <f>'[1]Аксессуары (2)'!F377*1.6*($K$2/100+1)</f>
        <v>1367.731728</v>
      </c>
      <c r="G377" s="21">
        <f>'[1]Аксессуары (2)'!G377*1.6*($K$2/100+1)</f>
        <v>1492.0709759999997</v>
      </c>
      <c r="H377" s="33">
        <f>'[1]Аксессуары (2)'!H377*1.8*($K$2/100+1)</f>
        <v>2331.3609000000001</v>
      </c>
      <c r="I377" s="33">
        <f>'[1]Аксессуары (2)'!J377*1.5*($K$2/100+1)</f>
        <v>2914.2011249999996</v>
      </c>
      <c r="J377" s="34">
        <f>'[1]Аксессуары (2)'!J377*1.8*($K$2/100+1)</f>
        <v>3497.0413499999995</v>
      </c>
      <c r="K377" s="26"/>
      <c r="L377" s="26"/>
      <c r="M377" s="26"/>
    </row>
    <row r="378" spans="1:13" ht="15.75" x14ac:dyDescent="0.25">
      <c r="A378" s="25" t="s">
        <v>381</v>
      </c>
      <c r="B378" s="21">
        <f>'[1]Аксессуары (2)'!B378*1.3*($K$2/100+1)</f>
        <v>665.28697949999992</v>
      </c>
      <c r="C378" s="21">
        <f>'[1]Аксессуары (2)'!C378*1.3*($K$2/100+1)</f>
        <v>739.20775499999991</v>
      </c>
      <c r="D378" s="21">
        <f>'[1]Аксессуары (2)'!D378*1.3*($K$2/100+1)</f>
        <v>813.1285304999999</v>
      </c>
      <c r="E378" s="21">
        <f>'[1]Аксессуары (2)'!E378*1.6*($K$2/100+1)</f>
        <v>1091.7529919999997</v>
      </c>
      <c r="F378" s="21">
        <f>'[1]Аксессуары (2)'!F378*1.6*($K$2/100+1)</f>
        <v>1200.9282911999999</v>
      </c>
      <c r="G378" s="21">
        <f>'[1]Аксессуары (2)'!G378*1.6*($K$2/100+1)</f>
        <v>1310.1035903999998</v>
      </c>
      <c r="H378" s="33">
        <f>'[1]Аксессуары (2)'!H378*1.8*($K$2/100+1)</f>
        <v>2047.0368599999997</v>
      </c>
      <c r="I378" s="33">
        <f>'[1]Аксессуары (2)'!J378*1.5*($K$2/100+1)</f>
        <v>2558.7960749999997</v>
      </c>
      <c r="J378" s="34">
        <f>'[1]Аксессуары (2)'!J378*1.8*($K$2/100+1)</f>
        <v>3070.5552899999998</v>
      </c>
      <c r="K378" s="26"/>
      <c r="L378" s="26"/>
      <c r="M378" s="26"/>
    </row>
    <row r="379" spans="1:13" ht="15.75" x14ac:dyDescent="0.25">
      <c r="A379" s="25" t="s">
        <v>382</v>
      </c>
      <c r="B379" s="21">
        <f>'[1]Аксессуары (2)'!B379*1.3*($K$2/100+1)</f>
        <v>682.15182750000008</v>
      </c>
      <c r="C379" s="21">
        <f>'[1]Аксессуары (2)'!C379*1.3*($K$2/100+1)</f>
        <v>757.94647499999996</v>
      </c>
      <c r="D379" s="21">
        <f>'[1]Аксессуары (2)'!D379*1.3*($K$2/100+1)</f>
        <v>833.74112250000007</v>
      </c>
      <c r="E379" s="21">
        <f>'[1]Аксессуары (2)'!E379*1.6*($K$2/100+1)</f>
        <v>1119.4286400000001</v>
      </c>
      <c r="F379" s="21">
        <f>'[1]Аксессуары (2)'!F379*1.6*($K$2/100+1)</f>
        <v>1231.3715040000002</v>
      </c>
      <c r="G379" s="21">
        <f>'[1]Аксессуары (2)'!G379*1.6*($K$2/100+1)</f>
        <v>1343.3143679999998</v>
      </c>
      <c r="H379" s="33">
        <f>'[1]Аксессуары (2)'!H379*1.8*($K$2/100+1)</f>
        <v>2098.9287000000004</v>
      </c>
      <c r="I379" s="33">
        <f>'[1]Аксессуары (2)'!J379*1.5*($K$2/100+1)</f>
        <v>2623.660875</v>
      </c>
      <c r="J379" s="34">
        <f>'[1]Аксессуары (2)'!J379*1.8*($K$2/100+1)</f>
        <v>3148.3930500000001</v>
      </c>
      <c r="K379" s="26"/>
      <c r="L379" s="26"/>
      <c r="M379" s="26"/>
    </row>
    <row r="380" spans="1:13" ht="15.75" x14ac:dyDescent="0.25">
      <c r="A380" s="25" t="s">
        <v>383</v>
      </c>
      <c r="B380" s="21">
        <f>'[1]Аксессуары (2)'!B380*1.3*($K$2/100+1)</f>
        <v>690.93560249999985</v>
      </c>
      <c r="C380" s="21">
        <f>'[1]Аксессуары (2)'!C380*1.3*($K$2/100+1)</f>
        <v>767.7062249999999</v>
      </c>
      <c r="D380" s="21">
        <f>'[1]Аксессуары (2)'!D380*1.3*($K$2/100+1)</f>
        <v>844.47684749999996</v>
      </c>
      <c r="E380" s="21">
        <f>'[1]Аксессуары (2)'!E380*1.6*($K$2/100+1)</f>
        <v>1133.84304</v>
      </c>
      <c r="F380" s="21">
        <f>'[1]Аксессуары (2)'!F380*1.6*($K$2/100+1)</f>
        <v>1247.2273439999999</v>
      </c>
      <c r="G380" s="21">
        <f>'[1]Аксессуары (2)'!G380*1.6*($K$2/100+1)</f>
        <v>1360.6116479999996</v>
      </c>
      <c r="H380" s="33">
        <f>'[1]Аксессуары (2)'!H380*1.8*($K$2/100+1)</f>
        <v>2125.9556999999995</v>
      </c>
      <c r="I380" s="33">
        <f>'[1]Аксессуары (2)'!J380*1.5*($K$2/100+1)</f>
        <v>2657.4446249999996</v>
      </c>
      <c r="J380" s="34">
        <f>'[1]Аксессуары (2)'!J380*1.8*($K$2/100+1)</f>
        <v>3188.9335499999997</v>
      </c>
      <c r="K380" s="26"/>
      <c r="L380" s="26"/>
      <c r="M380" s="26"/>
    </row>
    <row r="381" spans="1:13" ht="15.75" x14ac:dyDescent="0.25">
      <c r="A381" s="25" t="s">
        <v>384</v>
      </c>
      <c r="B381" s="21">
        <f>'[1]Аксессуары (2)'!B381*1.3*($K$2/100+1)</f>
        <v>717.46260299999994</v>
      </c>
      <c r="C381" s="21">
        <f>'[1]Аксессуары (2)'!C381*1.3*($K$2/100+1)</f>
        <v>797.18066999999996</v>
      </c>
      <c r="D381" s="21">
        <f>'[1]Аксессуары (2)'!D381*1.3*($K$2/100+1)</f>
        <v>876.89873699999987</v>
      </c>
      <c r="E381" s="21">
        <f>'[1]Аксессуары (2)'!E381*1.6*($K$2/100+1)</f>
        <v>1177.3745279999998</v>
      </c>
      <c r="F381" s="21">
        <f>'[1]Аксессуары (2)'!F381*1.6*($K$2/100+1)</f>
        <v>1295.1119807999999</v>
      </c>
      <c r="G381" s="21">
        <f>'[1]Аксессуары (2)'!G381*1.6*($K$2/100+1)</f>
        <v>1412.8494335999997</v>
      </c>
      <c r="H381" s="33">
        <f>'[1]Аксессуары (2)'!H381*1.8*($K$2/100+1)</f>
        <v>2207.5772399999996</v>
      </c>
      <c r="I381" s="33">
        <f>'[1]Аксессуары (2)'!J381*1.5*($K$2/100+1)</f>
        <v>2759.4715499999993</v>
      </c>
      <c r="J381" s="34">
        <f>'[1]Аксессуары (2)'!J381*1.8*($K$2/100+1)</f>
        <v>3311.3658599999994</v>
      </c>
      <c r="K381" s="26"/>
      <c r="L381" s="26"/>
      <c r="M381" s="26"/>
    </row>
    <row r="382" spans="1:13" ht="15.75" x14ac:dyDescent="0.25">
      <c r="A382" s="25" t="s">
        <v>385</v>
      </c>
      <c r="B382" s="21">
        <f>'[1]Аксессуары (2)'!B382*1.3*($K$2/100+1)</f>
        <v>754.53013349999992</v>
      </c>
      <c r="C382" s="21">
        <f>'[1]Аксессуары (2)'!C382*1.3*($K$2/100+1)</f>
        <v>838.36681499999986</v>
      </c>
      <c r="D382" s="21">
        <f>'[1]Аксессуары (2)'!D382*1.3*($K$2/100+1)</f>
        <v>922.20349650000014</v>
      </c>
      <c r="E382" s="21">
        <f>'[1]Аксессуары (2)'!E382*1.6*($K$2/100+1)</f>
        <v>1238.2032959999999</v>
      </c>
      <c r="F382" s="21">
        <f>'[1]Аксессуары (2)'!F382*1.6*($K$2/100+1)</f>
        <v>1362.0236256000001</v>
      </c>
      <c r="G382" s="21">
        <f>'[1]Аксессуары (2)'!G382*1.6*($K$2/100+1)</f>
        <v>1485.8439552</v>
      </c>
      <c r="H382" s="33">
        <f>'[1]Аксессуары (2)'!H382*1.8*($K$2/100+1)</f>
        <v>2321.6311799999999</v>
      </c>
      <c r="I382" s="33">
        <f>'[1]Аксессуары (2)'!J382*1.5*($K$2/100+1)</f>
        <v>2902.0389749999995</v>
      </c>
      <c r="J382" s="34">
        <f>'[1]Аксессуары (2)'!J382*1.8*($K$2/100+1)</f>
        <v>3482.44677</v>
      </c>
      <c r="K382" s="26"/>
      <c r="L382" s="26"/>
      <c r="M382" s="26"/>
    </row>
    <row r="383" spans="1:13" ht="15.75" x14ac:dyDescent="0.25">
      <c r="A383" s="25" t="s">
        <v>386</v>
      </c>
      <c r="B383" s="21">
        <f>'[1]Аксессуары (2)'!B383*1.3*($K$2/100+1)</f>
        <v>789.6652335</v>
      </c>
      <c r="C383" s="21">
        <f>'[1]Аксессуары (2)'!C383*1.3*($K$2/100+1)</f>
        <v>877.40581499999985</v>
      </c>
      <c r="D383" s="21">
        <f>'[1]Аксессуары (2)'!D383*1.3*($K$2/100+1)</f>
        <v>965.14639650000004</v>
      </c>
      <c r="E383" s="21">
        <f>'[1]Аксессуары (2)'!E383*1.6*($K$2/100+1)</f>
        <v>1295.8608959999999</v>
      </c>
      <c r="F383" s="21">
        <f>'[1]Аксессуары (2)'!F383*1.6*($K$2/100+1)</f>
        <v>1425.4469856000001</v>
      </c>
      <c r="G383" s="21">
        <f>'[1]Аксессуары (2)'!G383*1.6*($K$2/100+1)</f>
        <v>1555.0330751999998</v>
      </c>
      <c r="H383" s="33">
        <f>'[1]Аксессуары (2)'!H383*1.8*($K$2/100+1)</f>
        <v>2429.7391799999996</v>
      </c>
      <c r="I383" s="33">
        <f>'[1]Аксессуары (2)'!J383*1.5*($K$2/100+1)</f>
        <v>3037.1739749999997</v>
      </c>
      <c r="J383" s="34">
        <f>'[1]Аксессуары (2)'!J383*1.8*($K$2/100+1)</f>
        <v>3644.6087699999994</v>
      </c>
      <c r="K383" s="26"/>
      <c r="L383" s="26"/>
      <c r="M383" s="26"/>
    </row>
    <row r="384" spans="1:13" ht="15.75" x14ac:dyDescent="0.25">
      <c r="A384" s="25" t="s">
        <v>387</v>
      </c>
      <c r="B384" s="21">
        <f>'[1]Аксессуары (2)'!B384*1.3*($K$2/100+1)</f>
        <v>824.80033350000008</v>
      </c>
      <c r="C384" s="21">
        <f>'[1]Аксессуары (2)'!C384*1.3*($K$2/100+1)</f>
        <v>916.44481499999995</v>
      </c>
      <c r="D384" s="21">
        <f>'[1]Аксессуары (2)'!D384*1.3*($K$2/100+1)</f>
        <v>1008.0892965000002</v>
      </c>
      <c r="E384" s="21">
        <f>'[1]Аксессуары (2)'!E384*1.6*($K$2/100+1)</f>
        <v>1353.5184960000001</v>
      </c>
      <c r="F384" s="21">
        <f>'[1]Аксессуары (2)'!F384*1.6*($K$2/100+1)</f>
        <v>1488.8703456000001</v>
      </c>
      <c r="G384" s="21">
        <f>'[1]Аксессуары (2)'!G384*1.6*($K$2/100+1)</f>
        <v>1624.2221952</v>
      </c>
      <c r="H384" s="33">
        <f>'[1]Аксессуары (2)'!H384*1.8*($K$2/100+1)</f>
        <v>2537.8471800000002</v>
      </c>
      <c r="I384" s="33">
        <f>'[1]Аксессуары (2)'!J384*1.5*($K$2/100+1)</f>
        <v>3172.3089749999999</v>
      </c>
      <c r="J384" s="34">
        <f>'[1]Аксессуары (2)'!J384*1.8*($K$2/100+1)</f>
        <v>3806.7707700000001</v>
      </c>
      <c r="K384" s="26"/>
      <c r="L384" s="26"/>
      <c r="M384" s="26"/>
    </row>
    <row r="385" spans="1:13" ht="15.75" x14ac:dyDescent="0.25">
      <c r="A385" s="25" t="s">
        <v>388</v>
      </c>
      <c r="B385" s="21">
        <f>'[1]Аксессуары (2)'!B385*1.3*($K$2/100+1)</f>
        <v>781.05713399999991</v>
      </c>
      <c r="C385" s="21">
        <f>'[1]Аксессуары (2)'!C385*1.3*($K$2/100+1)</f>
        <v>867.84125999999992</v>
      </c>
      <c r="D385" s="21">
        <f>'[1]Аксессуары (2)'!D385*1.3*($K$2/100+1)</f>
        <v>954.62538600000016</v>
      </c>
      <c r="E385" s="21">
        <f>'[1]Аксессуары (2)'!E385*1.6*($K$2/100+1)</f>
        <v>1281.7347839999998</v>
      </c>
      <c r="F385" s="21">
        <f>'[1]Аксессуары (2)'!F385*1.6*($K$2/100+1)</f>
        <v>1409.9082624</v>
      </c>
      <c r="G385" s="21">
        <f>'[1]Аксессуары (2)'!G385*1.6*($K$2/100+1)</f>
        <v>1538.0817407999998</v>
      </c>
      <c r="H385" s="33">
        <f>'[1]Аксессуары (2)'!H385*1.8*($K$2/100+1)</f>
        <v>2403.2527199999995</v>
      </c>
      <c r="I385" s="33">
        <f>'[1]Аксессуары (2)'!J385*1.5*($K$2/100+1)</f>
        <v>3004.0658999999996</v>
      </c>
      <c r="J385" s="34">
        <f>'[1]Аксессуары (2)'!J385*1.8*($K$2/100+1)</f>
        <v>3604.8790799999997</v>
      </c>
      <c r="K385" s="26"/>
      <c r="L385" s="26"/>
      <c r="M385" s="26"/>
    </row>
    <row r="386" spans="1:13" ht="15.75" x14ac:dyDescent="0.25">
      <c r="A386" s="25" t="s">
        <v>389</v>
      </c>
      <c r="B386" s="21">
        <f>'[1]Аксессуары (2)'!B386*1.3*($K$2/100+1)</f>
        <v>800.90846549999992</v>
      </c>
      <c r="C386" s="21">
        <f>'[1]Аксессуары (2)'!C386*1.3*($K$2/100+1)</f>
        <v>889.89829499999996</v>
      </c>
      <c r="D386" s="21">
        <f>'[1]Аксессуары (2)'!D386*1.3*($K$2/100+1)</f>
        <v>978.8881245</v>
      </c>
      <c r="E386" s="21">
        <f>'[1]Аксессуары (2)'!E386*1.6*($K$2/100+1)</f>
        <v>1314.311328</v>
      </c>
      <c r="F386" s="21">
        <f>'[1]Аксессуары (2)'!F386*1.6*($K$2/100+1)</f>
        <v>1445.7424608000001</v>
      </c>
      <c r="G386" s="21">
        <f>'[1]Аксессуары (2)'!G386*1.6*($K$2/100+1)</f>
        <v>1577.1735935999998</v>
      </c>
      <c r="H386" s="33">
        <f>'[1]Аксессуары (2)'!H386*1.8*($K$2/100+1)</f>
        <v>2464.3337399999996</v>
      </c>
      <c r="I386" s="33">
        <f>'[1]Аксессуары (2)'!J386*1.5*($K$2/100+1)</f>
        <v>3080.4171749999996</v>
      </c>
      <c r="J386" s="34">
        <f>'[1]Аксессуары (2)'!J386*1.8*($K$2/100+1)</f>
        <v>3696.5006099999996</v>
      </c>
      <c r="K386" s="26"/>
      <c r="L386" s="26"/>
      <c r="M386" s="26"/>
    </row>
    <row r="387" spans="1:13" ht="15.75" x14ac:dyDescent="0.25">
      <c r="A387" s="25" t="s">
        <v>390</v>
      </c>
      <c r="B387" s="21">
        <f>'[1]Аксессуары (2)'!B387*1.3*($K$2/100+1)</f>
        <v>818.47601550000002</v>
      </c>
      <c r="C387" s="21">
        <f>'[1]Аксессуары (2)'!C387*1.3*($K$2/100+1)</f>
        <v>909.41779500000007</v>
      </c>
      <c r="D387" s="21">
        <f>'[1]Аксессуары (2)'!D387*1.3*($K$2/100+1)</f>
        <v>1000.3595745</v>
      </c>
      <c r="E387" s="21">
        <f>'[1]Аксессуары (2)'!E387*1.6*($K$2/100+1)</f>
        <v>1343.140128</v>
      </c>
      <c r="F387" s="21">
        <f>'[1]Аксессуары (2)'!F387*1.6*($K$2/100+1)</f>
        <v>1477.4541407999998</v>
      </c>
      <c r="G387" s="21">
        <f>'[1]Аксессуары (2)'!G387*1.6*($K$2/100+1)</f>
        <v>1611.7681536</v>
      </c>
      <c r="H387" s="33">
        <f>'[1]Аксессуары (2)'!H387*1.8*($K$2/100+1)</f>
        <v>2518.3877400000001</v>
      </c>
      <c r="I387" s="33">
        <f>'[1]Аксессуары (2)'!J387*1.5*($K$2/100+1)</f>
        <v>3147.9846749999997</v>
      </c>
      <c r="J387" s="34">
        <f>'[1]Аксессуары (2)'!J387*1.8*($K$2/100+1)</f>
        <v>3777.5816100000002</v>
      </c>
      <c r="K387" s="26"/>
      <c r="L387" s="26"/>
      <c r="M387" s="26"/>
    </row>
    <row r="388" spans="1:13" ht="15.75" x14ac:dyDescent="0.25">
      <c r="A388" s="25" t="s">
        <v>391</v>
      </c>
      <c r="B388" s="21">
        <f>'[1]Аксессуары (2)'!B388*1.3*($K$2/100+1)</f>
        <v>841.6651814999999</v>
      </c>
      <c r="C388" s="21">
        <f>'[1]Аксессуары (2)'!C388*1.3*($K$2/100+1)</f>
        <v>935.18353499999989</v>
      </c>
      <c r="D388" s="21">
        <f>'[1]Аксессуары (2)'!D388*1.3*($K$2/100+1)</f>
        <v>1028.7018885</v>
      </c>
      <c r="E388" s="21">
        <f>'[1]Аксессуары (2)'!E388*1.6*($K$2/100+1)</f>
        <v>1381.1941439999998</v>
      </c>
      <c r="F388" s="21">
        <f>'[1]Аксессуары (2)'!F388*1.6*($K$2/100+1)</f>
        <v>1519.3135583999999</v>
      </c>
      <c r="G388" s="21">
        <f>'[1]Аксессуары (2)'!G388*1.6*($K$2/100+1)</f>
        <v>1657.4329727999996</v>
      </c>
      <c r="H388" s="33">
        <f>'[1]Аксессуары (2)'!H388*1.8*($K$2/100+1)</f>
        <v>2589.7390199999995</v>
      </c>
      <c r="I388" s="33">
        <f>'[1]Аксессуары (2)'!J388*1.5*($K$2/100+1)</f>
        <v>3237.1737749999998</v>
      </c>
      <c r="J388" s="34">
        <f>'[1]Аксессуары (2)'!J388*1.8*($K$2/100+1)</f>
        <v>3884.6085299999995</v>
      </c>
      <c r="K388" s="26"/>
      <c r="L388" s="26"/>
      <c r="M388" s="26"/>
    </row>
    <row r="389" spans="1:13" ht="15.75" x14ac:dyDescent="0.25">
      <c r="A389" s="25" t="s">
        <v>392</v>
      </c>
      <c r="B389" s="21">
        <f>'[1]Аксессуары (2)'!B389*1.3*($K$2/100+1)</f>
        <v>884.35432800000012</v>
      </c>
      <c r="C389" s="21">
        <f>'[1]Аксессуары (2)'!C389*1.3*($K$2/100+1)</f>
        <v>982.61591999999996</v>
      </c>
      <c r="D389" s="21">
        <f>'[1]Аксессуары (2)'!D389*1.3*($K$2/100+1)</f>
        <v>1080.877512</v>
      </c>
      <c r="E389" s="21">
        <f>'[1]Аксессуары (2)'!E389*1.6*($K$2/100+1)</f>
        <v>1451.248128</v>
      </c>
      <c r="F389" s="21">
        <f>'[1]Аксессуары (2)'!F389*1.6*($K$2/100+1)</f>
        <v>1596.3729408000002</v>
      </c>
      <c r="G389" s="21">
        <f>'[1]Аксессуары (2)'!G389*1.6*($K$2/100+1)</f>
        <v>1741.4977535999999</v>
      </c>
      <c r="H389" s="33">
        <f>'[1]Аксессуары (2)'!H389*1.8*($K$2/100+1)</f>
        <v>2721.09024</v>
      </c>
      <c r="I389" s="33">
        <f>'[1]Аксессуары (2)'!J389*1.5*($K$2/100+1)</f>
        <v>3401.3627999999994</v>
      </c>
      <c r="J389" s="34">
        <f>'[1]Аксессуары (2)'!J389*1.8*($K$2/100+1)</f>
        <v>4081.6353600000002</v>
      </c>
      <c r="K389" s="26"/>
      <c r="L389" s="26"/>
      <c r="M389" s="26"/>
    </row>
    <row r="390" spans="1:13" ht="15.75" x14ac:dyDescent="0.25">
      <c r="A390" s="25" t="s">
        <v>393</v>
      </c>
      <c r="B390" s="21">
        <f>'[1]Аксессуары (2)'!B390*1.3*($K$2/100+1)</f>
        <v>919.48942799999986</v>
      </c>
      <c r="C390" s="21">
        <f>'[1]Аксессуары (2)'!C390*1.3*($K$2/100+1)</f>
        <v>1021.6549199999997</v>
      </c>
      <c r="D390" s="21">
        <f>'[1]Аксессуары (2)'!D390*1.3*($K$2/100+1)</f>
        <v>1123.8204119999998</v>
      </c>
      <c r="E390" s="21">
        <f>'[1]Аксессуары (2)'!E390*1.6*($K$2/100+1)</f>
        <v>1508.9057279999997</v>
      </c>
      <c r="F390" s="21">
        <f>'[1]Аксессуары (2)'!F390*1.6*($K$2/100+1)</f>
        <v>1659.7963007999999</v>
      </c>
      <c r="G390" s="21">
        <f>'[1]Аксессуары (2)'!G390*1.6*($K$2/100+1)</f>
        <v>1810.6868735999994</v>
      </c>
      <c r="H390" s="33">
        <f>'[1]Аксессуары (2)'!H390*1.8*($K$2/100+1)</f>
        <v>2829.1982399999997</v>
      </c>
      <c r="I390" s="33">
        <f>'[1]Аксессуары (2)'!J390*1.5*($K$2/100+1)</f>
        <v>3536.4977999999996</v>
      </c>
      <c r="J390" s="34">
        <f>'[1]Аксессуары (2)'!J390*1.8*($K$2/100+1)</f>
        <v>4243.7973599999996</v>
      </c>
      <c r="K390" s="26"/>
      <c r="L390" s="26"/>
      <c r="M390" s="26"/>
    </row>
    <row r="391" spans="1:13" ht="16.5" thickBot="1" x14ac:dyDescent="0.3">
      <c r="A391" s="27" t="s">
        <v>394</v>
      </c>
      <c r="B391" s="21">
        <f>'[1]Аксессуары (2)'!B391*1.3*($K$2/100+1)</f>
        <v>954.62452800000005</v>
      </c>
      <c r="C391" s="21">
        <f>'[1]Аксессуары (2)'!C391*1.3*($K$2/100+1)</f>
        <v>1060.6939199999999</v>
      </c>
      <c r="D391" s="21">
        <f>'[1]Аксессуары (2)'!D391*1.3*($K$2/100+1)</f>
        <v>1166.7633119999998</v>
      </c>
      <c r="E391" s="21">
        <f>'[1]Аксессуары (2)'!E391*1.6*($K$2/100+1)</f>
        <v>1566.5633279999997</v>
      </c>
      <c r="F391" s="21">
        <f>'[1]Аксессуары (2)'!F391*1.6*($K$2/100+1)</f>
        <v>1723.2196608000002</v>
      </c>
      <c r="G391" s="21">
        <f>'[1]Аксессуары (2)'!G391*1.6*($K$2/100+1)</f>
        <v>1879.8759935999997</v>
      </c>
      <c r="H391" s="35">
        <f>'[1]Аксессуары (2)'!H391*1.8*($K$2/100+1)</f>
        <v>2937.3062399999999</v>
      </c>
      <c r="I391" s="35">
        <f>'[1]Аксессуары (2)'!J391*1.5*($K$2/100+1)</f>
        <v>3671.6327999999999</v>
      </c>
      <c r="J391" s="36">
        <f>'[1]Аксессуары (2)'!J391*1.8*($K$2/100+1)</f>
        <v>4405.9593599999989</v>
      </c>
      <c r="K391" s="26"/>
      <c r="L391" s="26"/>
      <c r="M391" s="26"/>
    </row>
    <row r="392" spans="1:13" ht="15.75" thickBot="1" x14ac:dyDescent="0.3">
      <c r="A392" s="28" t="s">
        <v>395</v>
      </c>
      <c r="B392" s="29"/>
      <c r="C392" s="30"/>
      <c r="D392" s="30"/>
      <c r="E392" s="30"/>
      <c r="F392" s="30"/>
      <c r="G392" s="30"/>
      <c r="H392" s="30"/>
      <c r="I392" s="30"/>
      <c r="J392" s="31"/>
      <c r="K392" s="19"/>
      <c r="L392" s="19"/>
      <c r="M392" s="19"/>
    </row>
    <row r="393" spans="1:13" ht="15.75" x14ac:dyDescent="0.25">
      <c r="A393" s="32" t="s">
        <v>396</v>
      </c>
      <c r="B393" s="21">
        <f>'[1]Аксессуары (2)'!B393*1.3*($K$2/100+1)</f>
        <v>105.31842749999998</v>
      </c>
      <c r="C393" s="21">
        <f>'[1]Аксессуары (2)'!C393*1.3*($K$2/100+1)</f>
        <v>117.020475</v>
      </c>
      <c r="D393" s="21">
        <f>'[1]Аксессуары (2)'!D393*1.3*($K$2/100+1)</f>
        <v>128.72252250000003</v>
      </c>
      <c r="E393" s="21">
        <f>'[1]Аксессуары (2)'!E393*1.6*($K$2/100+1)</f>
        <v>172.83023999999997</v>
      </c>
      <c r="F393" s="21">
        <f>'[1]Аксессуары (2)'!F393*1.6*($K$2/100+1)</f>
        <v>190.11326400000002</v>
      </c>
      <c r="G393" s="21">
        <f>'[1]Аксессуары (2)'!G393*1.6*($K$2/100+1)</f>
        <v>207.39628799999997</v>
      </c>
      <c r="H393" s="22">
        <f>'[1]Аксессуары (2)'!H393*1.8*($K$2/100+1)</f>
        <v>324.05669999999998</v>
      </c>
      <c r="I393" s="22">
        <f>'[1]Аксессуары (2)'!J393*1.48*($K$2/100+1)</f>
        <v>399.66992999999997</v>
      </c>
      <c r="J393" s="23">
        <f>'[1]Аксессуары (2)'!J393*1.8*($K$2/100+1)</f>
        <v>486.08504999999997</v>
      </c>
      <c r="K393" s="26"/>
      <c r="L393" s="26"/>
      <c r="M393" s="26"/>
    </row>
    <row r="394" spans="1:13" ht="15.75" x14ac:dyDescent="0.25">
      <c r="A394" s="25" t="s">
        <v>397</v>
      </c>
      <c r="B394" s="21">
        <f>'[1]Аксессуары (2)'!B394*1.3*($K$2/100+1)</f>
        <v>108.12923549999999</v>
      </c>
      <c r="C394" s="21">
        <f>'[1]Аксессуары (2)'!C394*1.3*($K$2/100+1)</f>
        <v>120.143595</v>
      </c>
      <c r="D394" s="21">
        <f>'[1]Аксессуары (2)'!D394*1.3*($K$2/100+1)</f>
        <v>132.15795449999999</v>
      </c>
      <c r="E394" s="21">
        <f>'[1]Аксессуары (2)'!E394*1.6*($K$2/100+1)</f>
        <v>177.44284799999994</v>
      </c>
      <c r="F394" s="21">
        <f>'[1]Аксессуары (2)'!F394*1.6*($K$2/100+1)</f>
        <v>195.1871328</v>
      </c>
      <c r="G394" s="21">
        <f>'[1]Аксессуары (2)'!G394*1.6*($K$2/100+1)</f>
        <v>212.93141759999997</v>
      </c>
      <c r="H394" s="33">
        <f>'[1]Аксессуары (2)'!H394*1.8*($K$2/100+1)</f>
        <v>332.70533999999998</v>
      </c>
      <c r="I394" s="33">
        <f>'[1]Аксессуары (2)'!J394*1.48*($K$2/100+1)</f>
        <v>410.33658599999995</v>
      </c>
      <c r="J394" s="34">
        <f>'[1]Аксессуары (2)'!J394*1.8*($K$2/100+1)</f>
        <v>499.05800999999991</v>
      </c>
      <c r="K394" s="26"/>
      <c r="L394" s="26"/>
      <c r="M394" s="26"/>
    </row>
    <row r="395" spans="1:13" ht="15.75" x14ac:dyDescent="0.25">
      <c r="A395" s="25" t="s">
        <v>398</v>
      </c>
      <c r="B395" s="21">
        <f>'[1]Аксессуары (2)'!B395*1.3*($K$2/100+1)</f>
        <v>120.60219599999998</v>
      </c>
      <c r="C395" s="21">
        <f>'[1]Аксессуары (2)'!C395*1.3*($K$2/100+1)</f>
        <v>134.00243999999998</v>
      </c>
      <c r="D395" s="21">
        <f>'[1]Аксессуары (2)'!D395*1.3*($K$2/100+1)</f>
        <v>147.40268399999999</v>
      </c>
      <c r="E395" s="21">
        <f>'[1]Аксессуары (2)'!E395*1.6*($K$2/100+1)</f>
        <v>197.91129599999996</v>
      </c>
      <c r="F395" s="21">
        <f>'[1]Аксессуары (2)'!F395*1.6*($K$2/100+1)</f>
        <v>217.7024256</v>
      </c>
      <c r="G395" s="21">
        <f>'[1]Аксессуары (2)'!G395*1.6*($K$2/100+1)</f>
        <v>237.49355519999997</v>
      </c>
      <c r="H395" s="33">
        <f>'[1]Аксессуары (2)'!H395*1.8*($K$2/100+1)</f>
        <v>371.08367999999996</v>
      </c>
      <c r="I395" s="33">
        <f>'[1]Аксессуары (2)'!J395*1.48*($K$2/100+1)</f>
        <v>457.66987199999994</v>
      </c>
      <c r="J395" s="34">
        <f>'[1]Аксессуары (2)'!J395*1.8*($K$2/100+1)</f>
        <v>556.62551999999994</v>
      </c>
      <c r="K395" s="26"/>
      <c r="L395" s="26"/>
      <c r="M395" s="26"/>
    </row>
    <row r="396" spans="1:13" ht="15.75" x14ac:dyDescent="0.25">
      <c r="A396" s="25" t="s">
        <v>399</v>
      </c>
      <c r="B396" s="21">
        <f>'[1]Аксессуары (2)'!B396*1.3*($K$2/100+1)</f>
        <v>140.10217650000001</v>
      </c>
      <c r="C396" s="21">
        <f>'[1]Аксессуары (2)'!C396*1.3*($K$2/100+1)</f>
        <v>155.669085</v>
      </c>
      <c r="D396" s="21">
        <f>'[1]Аксессуары (2)'!D396*1.3*($K$2/100+1)</f>
        <v>171.23599350000003</v>
      </c>
      <c r="E396" s="21">
        <f>'[1]Аксессуары (2)'!E396*1.6*($K$2/100+1)</f>
        <v>229.91126400000002</v>
      </c>
      <c r="F396" s="21">
        <f>'[1]Аксессуары (2)'!F396*1.6*($K$2/100+1)</f>
        <v>252.9023904</v>
      </c>
      <c r="G396" s="21">
        <f>'[1]Аксессуары (2)'!G396*1.6*($K$2/100+1)</f>
        <v>275.89351680000004</v>
      </c>
      <c r="H396" s="33">
        <f>'[1]Аксессуары (2)'!H396*1.8*($K$2/100+1)</f>
        <v>431.08362</v>
      </c>
      <c r="I396" s="33">
        <f>'[1]Аксессуары (2)'!J396*1.48*($K$2/100+1)</f>
        <v>531.66979800000001</v>
      </c>
      <c r="J396" s="34">
        <f>'[1]Аксессуары (2)'!J396*1.8*($K$2/100+1)</f>
        <v>646.62543000000005</v>
      </c>
      <c r="K396" s="26"/>
      <c r="L396" s="26"/>
      <c r="M396" s="26"/>
    </row>
    <row r="397" spans="1:13" ht="15.75" x14ac:dyDescent="0.25">
      <c r="A397" s="25" t="s">
        <v>400</v>
      </c>
      <c r="B397" s="21">
        <f>'[1]Аксессуары (2)'!B397*1.3*($K$2/100+1)</f>
        <v>164.69674649999999</v>
      </c>
      <c r="C397" s="21">
        <f>'[1]Аксессуары (2)'!C397*1.3*($K$2/100+1)</f>
        <v>182.996385</v>
      </c>
      <c r="D397" s="21">
        <f>'[1]Аксессуары (2)'!D397*1.3*($K$2/100+1)</f>
        <v>201.29602349999999</v>
      </c>
      <c r="E397" s="21">
        <f>'[1]Аксессуары (2)'!E397*1.6*($K$2/100+1)</f>
        <v>270.27158400000002</v>
      </c>
      <c r="F397" s="21">
        <f>'[1]Аксессуары (2)'!F397*1.6*($K$2/100+1)</f>
        <v>297.29874239999998</v>
      </c>
      <c r="G397" s="21">
        <f>'[1]Аксессуары (2)'!G397*1.6*($K$2/100+1)</f>
        <v>324.32590079999994</v>
      </c>
      <c r="H397" s="33">
        <f>'[1]Аксессуары (2)'!H397*1.8*($K$2/100+1)</f>
        <v>506.75921999999997</v>
      </c>
      <c r="I397" s="33">
        <f>'[1]Аксессуары (2)'!J397*1.48*($K$2/100+1)</f>
        <v>625.00303800000006</v>
      </c>
      <c r="J397" s="34">
        <f>'[1]Аксессуары (2)'!J397*1.8*($K$2/100+1)</f>
        <v>760.1388300000001</v>
      </c>
      <c r="K397" s="26"/>
      <c r="L397" s="26"/>
      <c r="M397" s="26"/>
    </row>
    <row r="398" spans="1:13" ht="15.75" x14ac:dyDescent="0.25">
      <c r="A398" s="25" t="s">
        <v>401</v>
      </c>
      <c r="B398" s="21">
        <f>'[1]Аксессуары (2)'!B398*1.3*($K$2/100+1)</f>
        <v>193.50752850000001</v>
      </c>
      <c r="C398" s="21">
        <f>'[1]Аксессуары (2)'!C398*1.3*($K$2/100+1)</f>
        <v>215.00836499999997</v>
      </c>
      <c r="D398" s="21">
        <f>'[1]Аксессуары (2)'!D398*1.3*($K$2/100+1)</f>
        <v>236.50920149999999</v>
      </c>
      <c r="E398" s="21">
        <f>'[1]Аксессуары (2)'!E398*1.6*($K$2/100+1)</f>
        <v>317.550816</v>
      </c>
      <c r="F398" s="21">
        <f>'[1]Аксессуары (2)'!F398*1.6*($K$2/100+1)</f>
        <v>349.30589759999998</v>
      </c>
      <c r="G398" s="21">
        <f>'[1]Аксессуары (2)'!G398*1.6*($K$2/100+1)</f>
        <v>381.06097919999996</v>
      </c>
      <c r="H398" s="33">
        <f>'[1]Аксессуары (2)'!H398*1.8*($K$2/100+1)</f>
        <v>595.40778</v>
      </c>
      <c r="I398" s="33">
        <f>'[1]Аксессуары (2)'!J398*1.48*($K$2/100+1)</f>
        <v>734.33626199999992</v>
      </c>
      <c r="J398" s="34">
        <f>'[1]Аксессуары (2)'!J398*1.8*($K$2/100+1)</f>
        <v>893.11167</v>
      </c>
      <c r="K398" s="26"/>
      <c r="L398" s="26"/>
      <c r="M398" s="26"/>
    </row>
    <row r="399" spans="1:13" ht="15.75" x14ac:dyDescent="0.25">
      <c r="A399" s="25" t="s">
        <v>402</v>
      </c>
      <c r="B399" s="21">
        <f>'[1]Аксессуары (2)'!B399*1.3*($K$2/100+1)</f>
        <v>226.53452250000001</v>
      </c>
      <c r="C399" s="21">
        <f>'[1]Аксессуары (2)'!C399*1.3*($K$2/100+1)</f>
        <v>251.70502499999998</v>
      </c>
      <c r="D399" s="21">
        <f>'[1]Аксессуары (2)'!D399*1.3*($K$2/100+1)</f>
        <v>276.87552749999998</v>
      </c>
      <c r="E399" s="21">
        <f>'[1]Аксессуары (2)'!E399*1.6*($K$2/100+1)</f>
        <v>371.74896000000001</v>
      </c>
      <c r="F399" s="21">
        <f>'[1]Аксессуары (2)'!F399*1.6*($K$2/100+1)</f>
        <v>408.923856</v>
      </c>
      <c r="G399" s="21">
        <f>'[1]Аксессуары (2)'!G399*1.6*($K$2/100+1)</f>
        <v>446.09875199999999</v>
      </c>
      <c r="H399" s="33">
        <f>'[1]Аксессуары (2)'!H399*1.8*($K$2/100+1)</f>
        <v>697.02929999999992</v>
      </c>
      <c r="I399" s="33">
        <f>'[1]Аксессуары (2)'!J399*1.48*($K$2/100+1)</f>
        <v>859.66946999999993</v>
      </c>
      <c r="J399" s="34">
        <f>'[1]Аксессуары (2)'!J399*1.8*($K$2/100+1)</f>
        <v>1045.54395</v>
      </c>
      <c r="K399" s="26"/>
      <c r="L399" s="26"/>
      <c r="M399" s="26"/>
    </row>
    <row r="400" spans="1:13" ht="15.75" x14ac:dyDescent="0.25">
      <c r="A400" s="25" t="s">
        <v>403</v>
      </c>
      <c r="B400" s="21">
        <f>'[1]Аксессуары (2)'!B400*1.3*($K$2/100+1)</f>
        <v>306.46687500000002</v>
      </c>
      <c r="C400" s="21">
        <f>'[1]Аксессуары (2)'!C400*1.3*($K$2/100+1)</f>
        <v>340.51874999999995</v>
      </c>
      <c r="D400" s="21">
        <f>'[1]Аксессуары (2)'!D400*1.3*($K$2/100+1)</f>
        <v>374.57062500000001</v>
      </c>
      <c r="E400" s="21">
        <f>'[1]Аксессуары (2)'!E400*1.6*($K$2/100+1)</f>
        <v>502.92</v>
      </c>
      <c r="F400" s="21">
        <f>'[1]Аксессуары (2)'!F400*1.6*($K$2/100+1)</f>
        <v>553.21199999999988</v>
      </c>
      <c r="G400" s="21">
        <f>'[1]Аксессуары (2)'!G400*1.6*($K$2/100+1)</f>
        <v>603.50399999999991</v>
      </c>
      <c r="H400" s="33">
        <f>'[1]Аксессуары (2)'!H400*1.8*($K$2/100+1)</f>
        <v>942.97499999999991</v>
      </c>
      <c r="I400" s="33">
        <f>'[1]Аксессуары (2)'!J400*1.48*($K$2/100+1)</f>
        <v>1163.0025000000001</v>
      </c>
      <c r="J400" s="34">
        <f>'[1]Аксессуары (2)'!J400*1.8*($K$2/100+1)</f>
        <v>1414.4624999999999</v>
      </c>
      <c r="K400" s="26"/>
      <c r="L400" s="26"/>
      <c r="M400" s="26"/>
    </row>
    <row r="401" spans="1:13" ht="16.5" thickBot="1" x14ac:dyDescent="0.3">
      <c r="A401" s="27" t="s">
        <v>404</v>
      </c>
      <c r="B401" s="21">
        <f>'[1]Аксессуары (2)'!B401*1.3*($K$2/100+1)</f>
        <v>404.14245300000005</v>
      </c>
      <c r="C401" s="21">
        <f>'[1]Аксессуары (2)'!C401*1.3*($K$2/100+1)</f>
        <v>449.04716999999999</v>
      </c>
      <c r="D401" s="21">
        <f>'[1]Аксессуары (2)'!D401*1.3*($K$2/100+1)</f>
        <v>493.95188700000006</v>
      </c>
      <c r="E401" s="21">
        <f>'[1]Аксессуары (2)'!E401*1.6*($K$2/100+1)</f>
        <v>663.20812799999999</v>
      </c>
      <c r="F401" s="21">
        <f>'[1]Аксессуары (2)'!F401*1.6*($K$2/100+1)</f>
        <v>729.5289408000001</v>
      </c>
      <c r="G401" s="21">
        <f>'[1]Аксессуары (2)'!G401*1.6*($K$2/100+1)</f>
        <v>795.84975359999999</v>
      </c>
      <c r="H401" s="35">
        <f>'[1]Аксессуары (2)'!H401*1.8*($K$2/100+1)</f>
        <v>1243.5152399999999</v>
      </c>
      <c r="I401" s="35">
        <f>'[1]Аксессуары (2)'!J401*1.48*($K$2/100+1)</f>
        <v>1533.6687959999999</v>
      </c>
      <c r="J401" s="36">
        <f>'[1]Аксессуары (2)'!J401*1.8*($K$2/100+1)</f>
        <v>1865.2728599999998</v>
      </c>
      <c r="K401" s="26"/>
      <c r="L401" s="26"/>
      <c r="M401" s="26"/>
    </row>
    <row r="402" spans="1:13" ht="15.75" thickBot="1" x14ac:dyDescent="0.3">
      <c r="A402" s="28" t="s">
        <v>405</v>
      </c>
      <c r="B402" s="29"/>
      <c r="C402" s="30"/>
      <c r="D402" s="30"/>
      <c r="E402" s="30"/>
      <c r="F402" s="30"/>
      <c r="G402" s="30"/>
      <c r="H402" s="30"/>
      <c r="I402" s="30"/>
      <c r="J402" s="31"/>
      <c r="K402" s="19"/>
      <c r="L402" s="19"/>
      <c r="M402" s="19"/>
    </row>
    <row r="403" spans="1:13" ht="15.75" x14ac:dyDescent="0.25">
      <c r="A403" s="32" t="s">
        <v>406</v>
      </c>
      <c r="B403" s="21">
        <f>'[1]Аксессуары (2)'!B403*1.3*($K$2/100+1)</f>
        <v>434.58643799999999</v>
      </c>
      <c r="C403" s="21">
        <f>'[1]Аксессуары (2)'!C403*1.3*($K$2/100+1)</f>
        <v>482.87381999999997</v>
      </c>
      <c r="D403" s="21">
        <f>'[1]Аксессуары (2)'!D403*1.3*($K$2/100+1)</f>
        <v>531.161202</v>
      </c>
      <c r="E403" s="21">
        <f>'[1]Аксессуары (2)'!E403*1.6*($K$2/100+1)</f>
        <v>713.16748799999993</v>
      </c>
      <c r="F403" s="21">
        <f>'[1]Аксессуары (2)'!F403*1.6*($K$2/100+1)</f>
        <v>784.48423679999996</v>
      </c>
      <c r="G403" s="21">
        <f>'[1]Аксессуары (2)'!G403*1.6*($K$2/100+1)</f>
        <v>855.80098559999988</v>
      </c>
      <c r="H403" s="22">
        <f>'[1]Аксессуары (2)'!H403*1.8*($K$2/100+1)</f>
        <v>1337.18904</v>
      </c>
      <c r="I403" s="22">
        <f>'[1]Аксессуары (2)'!J403*1.5*($K$2/100+1)</f>
        <v>1671.4862999999998</v>
      </c>
      <c r="J403" s="23">
        <f>'[1]Аксессуары (2)'!J403*1.8*($K$2/100+1)</f>
        <v>2005.7835599999996</v>
      </c>
      <c r="K403" s="26"/>
      <c r="L403" s="26"/>
      <c r="M403" s="26"/>
    </row>
    <row r="404" spans="1:13" ht="15.75" x14ac:dyDescent="0.25">
      <c r="A404" s="25" t="s">
        <v>407</v>
      </c>
      <c r="B404" s="21">
        <f>'[1]Аксессуары (2)'!B404*1.3*($K$2/100+1)</f>
        <v>438.80265000000003</v>
      </c>
      <c r="C404" s="21">
        <f>'[1]Аксессуары (2)'!C404*1.3*($K$2/100+1)</f>
        <v>487.55849999999998</v>
      </c>
      <c r="D404" s="21">
        <f>'[1]Аксессуары (2)'!D404*1.3*($K$2/100+1)</f>
        <v>536.31434999999999</v>
      </c>
      <c r="E404" s="21">
        <f>'[1]Аксессуары (2)'!E404*1.6*($K$2/100+1)</f>
        <v>720.08639999999991</v>
      </c>
      <c r="F404" s="21">
        <f>'[1]Аксессуары (2)'!F404*1.6*($K$2/100+1)</f>
        <v>792.09504000000004</v>
      </c>
      <c r="G404" s="21">
        <f>'[1]Аксессуары (2)'!G404*1.6*($K$2/100+1)</f>
        <v>864.10367999999983</v>
      </c>
      <c r="H404" s="33">
        <f>'[1]Аксессуары (2)'!H404*1.8*($K$2/100+1)</f>
        <v>1350.162</v>
      </c>
      <c r="I404" s="33">
        <f>'[1]Аксессуары (2)'!J404*1.5*($K$2/100+1)</f>
        <v>1687.7025000000001</v>
      </c>
      <c r="J404" s="34">
        <f>'[1]Аксессуары (2)'!J404*1.8*($K$2/100+1)</f>
        <v>2025.2430000000004</v>
      </c>
      <c r="K404" s="26"/>
      <c r="L404" s="26"/>
      <c r="M404" s="26"/>
    </row>
    <row r="405" spans="1:13" ht="15.75" x14ac:dyDescent="0.25">
      <c r="A405" s="25" t="s">
        <v>408</v>
      </c>
      <c r="B405" s="21">
        <f>'[1]Аксессуары (2)'!B405*1.3*($K$2/100+1)</f>
        <v>442.14048449999996</v>
      </c>
      <c r="C405" s="21">
        <f>'[1]Аксессуары (2)'!C405*1.3*($K$2/100+1)</f>
        <v>491.26720499999999</v>
      </c>
      <c r="D405" s="21">
        <f>'[1]Аксессуары (2)'!D405*1.3*($K$2/100+1)</f>
        <v>540.39392550000002</v>
      </c>
      <c r="E405" s="21">
        <f>'[1]Аксессуары (2)'!E405*1.6*($K$2/100+1)</f>
        <v>725.56387199999995</v>
      </c>
      <c r="F405" s="21">
        <f>'[1]Аксессуары (2)'!F405*1.6*($K$2/100+1)</f>
        <v>798.12025920000008</v>
      </c>
      <c r="G405" s="21">
        <f>'[1]Аксессуары (2)'!G405*1.6*($K$2/100+1)</f>
        <v>870.67664639999975</v>
      </c>
      <c r="H405" s="33">
        <f>'[1]Аксессуары (2)'!H405*1.8*($K$2/100+1)</f>
        <v>1360.43226</v>
      </c>
      <c r="I405" s="33">
        <f>'[1]Аксессуары (2)'!J405*1.5*($K$2/100+1)</f>
        <v>1700.5403249999999</v>
      </c>
      <c r="J405" s="34">
        <f>'[1]Аксессуары (2)'!J405*1.8*($K$2/100+1)</f>
        <v>2040.6483899999998</v>
      </c>
      <c r="K405" s="26"/>
      <c r="L405" s="26"/>
      <c r="M405" s="26"/>
    </row>
    <row r="406" spans="1:13" ht="15.75" x14ac:dyDescent="0.25">
      <c r="A406" s="25" t="s">
        <v>409</v>
      </c>
      <c r="B406" s="21">
        <f>'[1]Аксессуары (2)'!B406*1.3*($K$2/100+1)</f>
        <v>444.95129250000002</v>
      </c>
      <c r="C406" s="21">
        <f>'[1]Аксессуары (2)'!C406*1.3*($K$2/100+1)</f>
        <v>494.39032500000002</v>
      </c>
      <c r="D406" s="21">
        <f>'[1]Аксессуары (2)'!D406*1.3*($K$2/100+1)</f>
        <v>543.82935750000001</v>
      </c>
      <c r="E406" s="21">
        <f>'[1]Аксессуары (2)'!E406*1.6*($K$2/100+1)</f>
        <v>730.17647999999997</v>
      </c>
      <c r="F406" s="21">
        <f>'[1]Аксессуары (2)'!F406*1.6*($K$2/100+1)</f>
        <v>803.19412799999998</v>
      </c>
      <c r="G406" s="21">
        <f>'[1]Аксессуары (2)'!G406*1.6*($K$2/100+1)</f>
        <v>876.21177599999987</v>
      </c>
      <c r="H406" s="33">
        <f>'[1]Аксессуары (2)'!H406*1.8*($K$2/100+1)</f>
        <v>1369.0809000000002</v>
      </c>
      <c r="I406" s="33">
        <f>'[1]Аксессуары (2)'!J406*1.5*($K$2/100+1)</f>
        <v>1711.3511250000001</v>
      </c>
      <c r="J406" s="34">
        <f>'[1]Аксессуары (2)'!J406*1.8*($K$2/100+1)</f>
        <v>2053.6213500000003</v>
      </c>
      <c r="K406" s="26"/>
      <c r="L406" s="26"/>
      <c r="M406" s="26"/>
    </row>
    <row r="407" spans="1:13" ht="15.75" x14ac:dyDescent="0.25">
      <c r="A407" s="25" t="s">
        <v>410</v>
      </c>
      <c r="B407" s="21">
        <f>'[1]Аксессуары (2)'!B407*1.3*($K$2/100+1)</f>
        <v>483.07287599999995</v>
      </c>
      <c r="C407" s="21">
        <f>'[1]Аксессуары (2)'!C407*1.3*($K$2/100+1)</f>
        <v>536.74763999999993</v>
      </c>
      <c r="D407" s="21">
        <f>'[1]Аксессуары (2)'!D407*1.3*($K$2/100+1)</f>
        <v>590.42240400000003</v>
      </c>
      <c r="E407" s="21">
        <f>'[1]Аксессуары (2)'!E407*1.6*($K$2/100+1)</f>
        <v>792.73497599999985</v>
      </c>
      <c r="F407" s="21">
        <f>'[1]Аксессуары (2)'!F407*1.6*($K$2/100+1)</f>
        <v>872.0084736</v>
      </c>
      <c r="G407" s="21">
        <f>'[1]Аксессуары (2)'!G407*1.6*($K$2/100+1)</f>
        <v>951.28197119999993</v>
      </c>
      <c r="H407" s="33">
        <f>'[1]Аксессуары (2)'!H407*1.8*($K$2/100+1)</f>
        <v>1486.37808</v>
      </c>
      <c r="I407" s="33">
        <f>'[1]Аксессуары (2)'!J407*1.5*($K$2/100+1)</f>
        <v>1857.9726000000001</v>
      </c>
      <c r="J407" s="34">
        <f>'[1]Аксессуары (2)'!J407*1.8*($K$2/100+1)</f>
        <v>2229.5671199999997</v>
      </c>
      <c r="K407" s="26"/>
      <c r="L407" s="26"/>
      <c r="M407" s="26"/>
    </row>
    <row r="408" spans="1:13" ht="15.75" x14ac:dyDescent="0.25">
      <c r="A408" s="25" t="s">
        <v>411</v>
      </c>
      <c r="B408" s="21">
        <f>'[1]Аксессуары (2)'!B408*1.3*($K$2/100+1)</f>
        <v>495.19448549999993</v>
      </c>
      <c r="C408" s="21">
        <f>'[1]Аксессуары (2)'!C408*1.3*($K$2/100+1)</f>
        <v>550.21609499999988</v>
      </c>
      <c r="D408" s="21">
        <f>'[1]Аксессуары (2)'!D408*1.3*($K$2/100+1)</f>
        <v>605.23770450000006</v>
      </c>
      <c r="E408" s="21">
        <f>'[1]Аксессуары (2)'!E408*1.6*($K$2/100+1)</f>
        <v>812.62684799999977</v>
      </c>
      <c r="F408" s="21">
        <f>'[1]Аксессуары (2)'!F408*1.6*($K$2/100+1)</f>
        <v>893.88953279999987</v>
      </c>
      <c r="G408" s="21">
        <f>'[1]Аксессуары (2)'!G408*1.6*($K$2/100+1)</f>
        <v>975.15221759999974</v>
      </c>
      <c r="H408" s="33">
        <f>'[1]Аксессуары (2)'!H408*1.8*($K$2/100+1)</f>
        <v>1523.6753399999998</v>
      </c>
      <c r="I408" s="33">
        <f>'[1]Аксессуары (2)'!J408*1.5*($K$2/100+1)</f>
        <v>1904.5941749999997</v>
      </c>
      <c r="J408" s="34">
        <f>'[1]Аксессуары (2)'!J408*1.8*($K$2/100+1)</f>
        <v>2285.5130099999997</v>
      </c>
      <c r="K408" s="26"/>
      <c r="L408" s="26"/>
      <c r="M408" s="26"/>
    </row>
    <row r="409" spans="1:13" ht="15.75" x14ac:dyDescent="0.25">
      <c r="A409" s="25" t="s">
        <v>412</v>
      </c>
      <c r="B409" s="21">
        <f>'[1]Аксессуары (2)'!B409*1.3*($K$2/100+1)</f>
        <v>500.28907499999991</v>
      </c>
      <c r="C409" s="21">
        <f>'[1]Аксессуары (2)'!C409*1.3*($K$2/100+1)</f>
        <v>555.8767499999999</v>
      </c>
      <c r="D409" s="21">
        <f>'[1]Аксессуары (2)'!D409*1.3*($K$2/100+1)</f>
        <v>611.46442500000001</v>
      </c>
      <c r="E409" s="21">
        <f>'[1]Аксессуары (2)'!E409*1.6*($K$2/100+1)</f>
        <v>820.98719999999992</v>
      </c>
      <c r="F409" s="21">
        <f>'[1]Аксессуары (2)'!F409*1.6*($K$2/100+1)</f>
        <v>903.08591999999987</v>
      </c>
      <c r="G409" s="21">
        <f>'[1]Аксессуары (2)'!G409*1.6*($K$2/100+1)</f>
        <v>985.18463999999972</v>
      </c>
      <c r="H409" s="33">
        <f>'[1]Аксессуары (2)'!H409*1.8*($K$2/100+1)</f>
        <v>1539.3509999999999</v>
      </c>
      <c r="I409" s="33">
        <f>'[1]Аксессуары (2)'!J409*1.5*($K$2/100+1)</f>
        <v>1924.1887499999998</v>
      </c>
      <c r="J409" s="34">
        <f>'[1]Аксессуары (2)'!J409*1.8*($K$2/100+1)</f>
        <v>2309.0264999999995</v>
      </c>
      <c r="K409" s="26"/>
      <c r="L409" s="26"/>
      <c r="M409" s="26"/>
    </row>
    <row r="410" spans="1:13" ht="15.75" x14ac:dyDescent="0.25">
      <c r="A410" s="25" t="s">
        <v>413</v>
      </c>
      <c r="B410" s="21">
        <f>'[1]Аксессуары (2)'!B410*1.3*($K$2/100+1)</f>
        <v>535.4241750000001</v>
      </c>
      <c r="C410" s="21">
        <f>'[1]Аксессуары (2)'!C410*1.3*($K$2/100+1)</f>
        <v>594.91575000000012</v>
      </c>
      <c r="D410" s="21">
        <f>'[1]Аксессуары (2)'!D410*1.3*($K$2/100+1)</f>
        <v>654.40732500000001</v>
      </c>
      <c r="E410" s="21">
        <f>'[1]Аксессуары (2)'!E410*1.6*($K$2/100+1)</f>
        <v>878.64480000000003</v>
      </c>
      <c r="F410" s="21">
        <f>'[1]Аксессуары (2)'!F410*1.6*($K$2/100+1)</f>
        <v>966.5092800000001</v>
      </c>
      <c r="G410" s="21">
        <f>'[1]Аксессуары (2)'!G410*1.6*($K$2/100+1)</f>
        <v>1054.3737599999999</v>
      </c>
      <c r="H410" s="33">
        <f>'[1]Аксессуары (2)'!H410*1.8*($K$2/100+1)</f>
        <v>1647.4590000000001</v>
      </c>
      <c r="I410" s="33">
        <f>'[1]Аксессуары (2)'!J410*1.5*($K$2/100+1)</f>
        <v>2059.32375</v>
      </c>
      <c r="J410" s="34">
        <f>'[1]Аксессуары (2)'!J410*1.8*($K$2/100+1)</f>
        <v>2471.1884999999997</v>
      </c>
      <c r="K410" s="26"/>
      <c r="L410" s="26"/>
      <c r="M410" s="26"/>
    </row>
    <row r="411" spans="1:13" ht="15.75" x14ac:dyDescent="0.25">
      <c r="A411" s="25" t="s">
        <v>414</v>
      </c>
      <c r="B411" s="21">
        <f>'[1]Аксессуары (2)'!B411*1.3*($K$2/100+1)</f>
        <v>551.05929449999996</v>
      </c>
      <c r="C411" s="21">
        <f>'[1]Аксессуары (2)'!C411*1.3*($K$2/100+1)</f>
        <v>612.28810499999986</v>
      </c>
      <c r="D411" s="21">
        <f>'[1]Аксессуары (2)'!D411*1.3*($K$2/100+1)</f>
        <v>673.51691549999998</v>
      </c>
      <c r="E411" s="21">
        <f>'[1]Аксессуары (2)'!E411*1.6*($K$2/100+1)</f>
        <v>904.30243199999984</v>
      </c>
      <c r="F411" s="21">
        <f>'[1]Аксессуары (2)'!F411*1.6*($K$2/100+1)</f>
        <v>994.7326751999999</v>
      </c>
      <c r="G411" s="21">
        <f>'[1]Аксессуары (2)'!G411*1.6*($K$2/100+1)</f>
        <v>1085.1629183999996</v>
      </c>
      <c r="H411" s="33">
        <f>'[1]Аксессуары (2)'!H411*1.8*($K$2/100+1)</f>
        <v>1695.5670599999996</v>
      </c>
      <c r="I411" s="33">
        <f>'[1]Аксессуары (2)'!J411*1.5*($K$2/100+1)</f>
        <v>2119.4588249999997</v>
      </c>
      <c r="J411" s="34">
        <f>'[1]Аксессуары (2)'!J411*1.8*($K$2/100+1)</f>
        <v>2543.3505899999996</v>
      </c>
      <c r="K411" s="26"/>
      <c r="L411" s="26"/>
      <c r="M411" s="26"/>
    </row>
    <row r="412" spans="1:13" ht="15.75" x14ac:dyDescent="0.25">
      <c r="A412" s="25" t="s">
        <v>415</v>
      </c>
      <c r="B412" s="21">
        <f>'[1]Аксессуары (2)'!B412*1.3*($K$2/100+1)</f>
        <v>527.69445299999995</v>
      </c>
      <c r="C412" s="21">
        <f>'[1]Аксессуары (2)'!C412*1.3*($K$2/100+1)</f>
        <v>586.32717000000002</v>
      </c>
      <c r="D412" s="21">
        <f>'[1]Аксессуары (2)'!D412*1.3*($K$2/100+1)</f>
        <v>644.95988699999998</v>
      </c>
      <c r="E412" s="21">
        <f>'[1]Аксессуары (2)'!E412*1.6*($K$2/100+1)</f>
        <v>865.96012800000005</v>
      </c>
      <c r="F412" s="21">
        <f>'[1]Аксессуары (2)'!F412*1.6*($K$2/100+1)</f>
        <v>952.55614080000009</v>
      </c>
      <c r="G412" s="21">
        <f>'[1]Аксессуары (2)'!G412*1.6*($K$2/100+1)</f>
        <v>1039.1521536</v>
      </c>
      <c r="H412" s="33">
        <f>'[1]Аксессуары (2)'!H412*1.8*($K$2/100+1)</f>
        <v>1623.67524</v>
      </c>
      <c r="I412" s="33">
        <f>'[1]Аксессуары (2)'!J412*1.5*($K$2/100+1)</f>
        <v>2029.5940499999999</v>
      </c>
      <c r="J412" s="34">
        <f>'[1]Аксессуары (2)'!J412*1.8*($K$2/100+1)</f>
        <v>2435.5128600000003</v>
      </c>
      <c r="K412" s="26"/>
      <c r="L412" s="26"/>
      <c r="M412" s="26"/>
    </row>
    <row r="413" spans="1:13" ht="15.75" x14ac:dyDescent="0.25">
      <c r="A413" s="25" t="s">
        <v>416</v>
      </c>
      <c r="B413" s="21">
        <f>'[1]Аксессуары (2)'!B413*1.3*($K$2/100+1)</f>
        <v>544.03227449999997</v>
      </c>
      <c r="C413" s="21">
        <f>'[1]Аксессуары (2)'!C413*1.3*($K$2/100+1)</f>
        <v>604.48030499999993</v>
      </c>
      <c r="D413" s="21">
        <f>'[1]Аксессуары (2)'!D413*1.3*($K$2/100+1)</f>
        <v>664.9283355</v>
      </c>
      <c r="E413" s="21">
        <f>'[1]Аксессуары (2)'!E413*1.6*($K$2/100+1)</f>
        <v>892.77091199999984</v>
      </c>
      <c r="F413" s="21">
        <f>'[1]Аксессуары (2)'!F413*1.6*($K$2/100+1)</f>
        <v>982.04800319999993</v>
      </c>
      <c r="G413" s="21">
        <f>'[1]Аксессуары (2)'!G413*1.6*($K$2/100+1)</f>
        <v>1071.3250943999997</v>
      </c>
      <c r="H413" s="33">
        <f>'[1]Аксессуары (2)'!H413*1.8*($K$2/100+1)</f>
        <v>1673.9454599999999</v>
      </c>
      <c r="I413" s="33">
        <f>'[1]Аксессуары (2)'!J413*1.5*($K$2/100+1)</f>
        <v>2092.4318249999997</v>
      </c>
      <c r="J413" s="34">
        <f>'[1]Аксессуары (2)'!J413*1.8*($K$2/100+1)</f>
        <v>2510.9181899999999</v>
      </c>
      <c r="K413" s="26"/>
      <c r="L413" s="26"/>
      <c r="M413" s="26"/>
    </row>
    <row r="414" spans="1:13" ht="15.75" x14ac:dyDescent="0.25">
      <c r="A414" s="25" t="s">
        <v>417</v>
      </c>
      <c r="B414" s="21">
        <f>'[1]Аксессуары (2)'!B414*1.3*($K$2/100+1)</f>
        <v>565.99171199999989</v>
      </c>
      <c r="C414" s="21">
        <f>'[1]Аксессуары (2)'!C414*1.3*($K$2/100+1)</f>
        <v>628.87967999999989</v>
      </c>
      <c r="D414" s="21">
        <f>'[1]Аксессуары (2)'!D414*1.3*($K$2/100+1)</f>
        <v>691.76764799999989</v>
      </c>
      <c r="E414" s="21">
        <f>'[1]Аксессуары (2)'!E414*1.6*($K$2/100+1)</f>
        <v>928.8069119999999</v>
      </c>
      <c r="F414" s="21">
        <f>'[1]Аксессуары (2)'!F414*1.6*($K$2/100+1)</f>
        <v>1021.6876032</v>
      </c>
      <c r="G414" s="21">
        <f>'[1]Аксессуары (2)'!G414*1.6*($K$2/100+1)</f>
        <v>1114.5682943999998</v>
      </c>
      <c r="H414" s="33">
        <f>'[1]Аксессуары (2)'!H414*1.8*($K$2/100+1)</f>
        <v>1741.5129599999998</v>
      </c>
      <c r="I414" s="33">
        <f>'[1]Аксессуары (2)'!J414*1.5*($K$2/100+1)</f>
        <v>2176.8912</v>
      </c>
      <c r="J414" s="34">
        <f>'[1]Аксессуары (2)'!J414*1.8*($K$2/100+1)</f>
        <v>2612.2694399999996</v>
      </c>
      <c r="K414" s="26"/>
      <c r="L414" s="26"/>
      <c r="M414" s="26"/>
    </row>
    <row r="415" spans="1:13" ht="15.75" x14ac:dyDescent="0.25">
      <c r="A415" s="25" t="s">
        <v>418</v>
      </c>
      <c r="B415" s="21">
        <f>'[1]Аксессуары (2)'!B415*1.3*($K$2/100+1)</f>
        <v>601.12681200000009</v>
      </c>
      <c r="C415" s="21">
        <f>'[1]Аксессуары (2)'!C415*1.3*($K$2/100+1)</f>
        <v>667.91867999999999</v>
      </c>
      <c r="D415" s="21">
        <f>'[1]Аксессуары (2)'!D415*1.3*($K$2/100+1)</f>
        <v>734.71054800000013</v>
      </c>
      <c r="E415" s="21">
        <f>'[1]Аксессуары (2)'!E415*1.6*($K$2/100+1)</f>
        <v>986.46451200000001</v>
      </c>
      <c r="F415" s="21">
        <f>'[1]Аксессуары (2)'!F415*1.6*($K$2/100+1)</f>
        <v>1085.1109632000002</v>
      </c>
      <c r="G415" s="21">
        <f>'[1]Аксессуары (2)'!G415*1.6*($K$2/100+1)</f>
        <v>1183.7574143999998</v>
      </c>
      <c r="H415" s="33">
        <f>'[1]Аксессуары (2)'!H415*1.8*($K$2/100+1)</f>
        <v>1849.62096</v>
      </c>
      <c r="I415" s="33">
        <f>'[1]Аксессуары (2)'!J415*1.5*($K$2/100+1)</f>
        <v>2312.0261999999998</v>
      </c>
      <c r="J415" s="34">
        <f>'[1]Аксессуары (2)'!J415*1.8*($K$2/100+1)</f>
        <v>2774.4314399999998</v>
      </c>
      <c r="K415" s="26"/>
      <c r="L415" s="26"/>
      <c r="M415" s="26"/>
    </row>
    <row r="416" spans="1:13" ht="15.75" x14ac:dyDescent="0.25">
      <c r="A416" s="25" t="s">
        <v>419</v>
      </c>
      <c r="B416" s="21">
        <f>'[1]Аксессуары (2)'!B416*1.3*($K$2/100+1)</f>
        <v>582.68088449999993</v>
      </c>
      <c r="C416" s="21">
        <f>'[1]Аксессуары (2)'!C416*1.3*($K$2/100+1)</f>
        <v>647.42320499999994</v>
      </c>
      <c r="D416" s="21">
        <f>'[1]Аксессуары (2)'!D416*1.3*($K$2/100+1)</f>
        <v>712.16552550000006</v>
      </c>
      <c r="E416" s="21">
        <f>'[1]Аксессуары (2)'!E416*1.6*($K$2/100+1)</f>
        <v>956.19427199999984</v>
      </c>
      <c r="F416" s="21">
        <f>'[1]Аксессуары (2)'!F416*1.6*($K$2/100+1)</f>
        <v>1051.8136992000002</v>
      </c>
      <c r="G416" s="21">
        <f>'[1]Аксессуары (2)'!G416*1.6*($K$2/100+1)</f>
        <v>1147.4331264</v>
      </c>
      <c r="H416" s="33">
        <f>'[1]Аксессуары (2)'!H416*1.8*($K$2/100+1)</f>
        <v>1792.8642599999998</v>
      </c>
      <c r="I416" s="33">
        <f>'[1]Аксессуары (2)'!J416*1.5*($K$2/100+1)</f>
        <v>2241.0803249999999</v>
      </c>
      <c r="J416" s="34">
        <f>'[1]Аксессуары (2)'!J416*1.8*($K$2/100+1)</f>
        <v>2689.2963900000004</v>
      </c>
      <c r="K416" s="26"/>
      <c r="L416" s="26"/>
      <c r="M416" s="26"/>
    </row>
    <row r="417" spans="1:13" ht="15.75" x14ac:dyDescent="0.25">
      <c r="A417" s="25" t="s">
        <v>420</v>
      </c>
      <c r="B417" s="21">
        <f>'[1]Аксессуары (2)'!B417*1.3*($K$2/100+1)</f>
        <v>596.91059999999993</v>
      </c>
      <c r="C417" s="21">
        <f>'[1]Аксессуары (2)'!C417*1.3*($K$2/100+1)</f>
        <v>663.23399999999992</v>
      </c>
      <c r="D417" s="21">
        <f>'[1]Аксессуары (2)'!D417*1.3*($K$2/100+1)</f>
        <v>729.55739999999992</v>
      </c>
      <c r="E417" s="21">
        <f>'[1]Аксессуары (2)'!E417*1.6*($K$2/100+1)</f>
        <v>979.54559999999992</v>
      </c>
      <c r="F417" s="21">
        <f>'[1]Аксессуары (2)'!F417*1.6*($K$2/100+1)</f>
        <v>1077.5001600000001</v>
      </c>
      <c r="G417" s="21">
        <f>'[1]Аксессуары (2)'!G417*1.6*($K$2/100+1)</f>
        <v>1175.45472</v>
      </c>
      <c r="H417" s="33">
        <f>'[1]Аксессуары (2)'!H417*1.8*($K$2/100+1)</f>
        <v>1836.6479999999997</v>
      </c>
      <c r="I417" s="33">
        <f>'[1]Аксессуары (2)'!J417*1.5*($K$2/100+1)</f>
        <v>2295.8099999999995</v>
      </c>
      <c r="J417" s="34">
        <f>'[1]Аксессуары (2)'!J417*1.8*($K$2/100+1)</f>
        <v>2754.9719999999998</v>
      </c>
      <c r="K417" s="26"/>
      <c r="L417" s="26"/>
      <c r="M417" s="26"/>
    </row>
    <row r="418" spans="1:13" ht="15.75" x14ac:dyDescent="0.25">
      <c r="A418" s="25" t="s">
        <v>421</v>
      </c>
      <c r="B418" s="21">
        <f>'[1]Аксессуары (2)'!B418*1.3*($K$2/100+1)</f>
        <v>605.69437500000004</v>
      </c>
      <c r="C418" s="21">
        <f>'[1]Аксессуары (2)'!C418*1.3*($K$2/100+1)</f>
        <v>672.99374999999998</v>
      </c>
      <c r="D418" s="21">
        <f>'[1]Аксессуары (2)'!D418*1.3*($K$2/100+1)</f>
        <v>740.29312500000003</v>
      </c>
      <c r="E418" s="21">
        <f>'[1]Аксессуары (2)'!E418*1.6*($K$2/100+1)</f>
        <v>993.95999999999992</v>
      </c>
      <c r="F418" s="21">
        <f>'[1]Аксессуары (2)'!F418*1.6*($K$2/100+1)</f>
        <v>1093.356</v>
      </c>
      <c r="G418" s="21">
        <f>'[1]Аксессуары (2)'!G418*1.6*($K$2/100+1)</f>
        <v>1192.7520000000002</v>
      </c>
      <c r="H418" s="33">
        <f>'[1]Аксессуары (2)'!H418*1.8*($K$2/100+1)</f>
        <v>1863.675</v>
      </c>
      <c r="I418" s="33">
        <f>'[1]Аксессуары (2)'!J418*1.5*($K$2/100+1)</f>
        <v>2329.59375</v>
      </c>
      <c r="J418" s="34">
        <f>'[1]Аксессуары (2)'!J418*1.8*($K$2/100+1)</f>
        <v>2795.5124999999998</v>
      </c>
      <c r="K418" s="26"/>
      <c r="L418" s="26"/>
      <c r="M418" s="26"/>
    </row>
    <row r="419" spans="1:13" ht="15.75" x14ac:dyDescent="0.25">
      <c r="A419" s="25" t="s">
        <v>422</v>
      </c>
      <c r="B419" s="21">
        <f>'[1]Аксессуары (2)'!B419*1.3*($K$2/100+1)</f>
        <v>636.26191200000005</v>
      </c>
      <c r="C419" s="21">
        <f>'[1]Аксессуары (2)'!C419*1.3*($K$2/100+1)</f>
        <v>706.95767999999998</v>
      </c>
      <c r="D419" s="21">
        <f>'[1]Аксессуары (2)'!D419*1.3*($K$2/100+1)</f>
        <v>777.65344800000003</v>
      </c>
      <c r="E419" s="21">
        <f>'[1]Аксессуары (2)'!E419*1.6*($K$2/100+1)</f>
        <v>1044.122112</v>
      </c>
      <c r="F419" s="21">
        <f>'[1]Аксессуары (2)'!F419*1.6*($K$2/100+1)</f>
        <v>1148.5343232000002</v>
      </c>
      <c r="G419" s="21">
        <f>'[1]Аксессуары (2)'!G419*1.6*($K$2/100+1)</f>
        <v>1252.9465343999998</v>
      </c>
      <c r="H419" s="33">
        <f>'[1]Аксессуары (2)'!H419*1.8*($K$2/100+1)</f>
        <v>1957.7289599999999</v>
      </c>
      <c r="I419" s="33">
        <f>'[1]Аксессуары (2)'!J419*1.5*($K$2/100+1)</f>
        <v>2447.1611999999996</v>
      </c>
      <c r="J419" s="34">
        <f>'[1]Аксессуары (2)'!J419*1.8*($K$2/100+1)</f>
        <v>2936.5934399999996</v>
      </c>
      <c r="K419" s="26"/>
      <c r="L419" s="26"/>
      <c r="M419" s="26"/>
    </row>
    <row r="420" spans="1:13" ht="15.75" x14ac:dyDescent="0.25">
      <c r="A420" s="25" t="s">
        <v>423</v>
      </c>
      <c r="B420" s="21">
        <f>'[1]Аксессуары (2)'!B420*1.3*($K$2/100+1)</f>
        <v>675.43754849999993</v>
      </c>
      <c r="C420" s="21">
        <f>'[1]Аксессуары (2)'!C420*1.3*($K$2/100+1)</f>
        <v>750.48616499999991</v>
      </c>
      <c r="D420" s="21">
        <f>'[1]Аксессуары (2)'!D420*1.3*($K$2/100+1)</f>
        <v>825.53478150000012</v>
      </c>
      <c r="E420" s="21">
        <f>'[1]Аксессуары (2)'!E420*1.6*($K$2/100+1)</f>
        <v>1108.4103360000001</v>
      </c>
      <c r="F420" s="21">
        <f>'[1]Аксессуары (2)'!F420*1.6*($K$2/100+1)</f>
        <v>1219.2513696000001</v>
      </c>
      <c r="G420" s="21">
        <f>'[1]Аксессуары (2)'!G420*1.6*($K$2/100+1)</f>
        <v>1330.0924031999998</v>
      </c>
      <c r="H420" s="33">
        <f>'[1]Аксессуары (2)'!H420*1.8*($K$2/100+1)</f>
        <v>2078.2693799999997</v>
      </c>
      <c r="I420" s="33">
        <f>'[1]Аксессуары (2)'!J420*1.5*($K$2/100+1)</f>
        <v>2597.8367249999997</v>
      </c>
      <c r="J420" s="34">
        <f>'[1]Аксессуары (2)'!J420*1.8*($K$2/100+1)</f>
        <v>3117.4040700000005</v>
      </c>
      <c r="K420" s="26"/>
      <c r="L420" s="26"/>
      <c r="M420" s="26"/>
    </row>
    <row r="421" spans="1:13" ht="15.75" x14ac:dyDescent="0.25">
      <c r="A421" s="25" t="s">
        <v>424</v>
      </c>
      <c r="B421" s="21">
        <f>'[1]Аксессуары (2)'!B421*1.3*($K$2/100+1)</f>
        <v>710.5726484999999</v>
      </c>
      <c r="C421" s="21">
        <f>'[1]Аксессуары (2)'!C421*1.3*($K$2/100+1)</f>
        <v>789.52516500000002</v>
      </c>
      <c r="D421" s="21">
        <f>'[1]Аксессуары (2)'!D421*1.3*($K$2/100+1)</f>
        <v>868.47768150000013</v>
      </c>
      <c r="E421" s="21">
        <f>'[1]Аксессуары (2)'!E421*1.6*($K$2/100+1)</f>
        <v>1166.0679359999999</v>
      </c>
      <c r="F421" s="21">
        <f>'[1]Аксессуары (2)'!F421*1.6*($K$2/100+1)</f>
        <v>1282.6747295999999</v>
      </c>
      <c r="G421" s="21">
        <f>'[1]Аксессуары (2)'!G421*1.6*($K$2/100+1)</f>
        <v>1399.2815231999996</v>
      </c>
      <c r="H421" s="33">
        <f>'[1]Аксессуары (2)'!H421*1.8*($K$2/100+1)</f>
        <v>2186.3773799999999</v>
      </c>
      <c r="I421" s="33">
        <f>'[1]Аксессуары (2)'!J421*1.5*($K$2/100+1)</f>
        <v>2732.9717249999999</v>
      </c>
      <c r="J421" s="34">
        <f>'[1]Аксессуары (2)'!J421*1.8*($K$2/100+1)</f>
        <v>3279.5660699999999</v>
      </c>
      <c r="K421" s="26"/>
      <c r="L421" s="26"/>
      <c r="M421" s="26"/>
    </row>
    <row r="422" spans="1:13" ht="15.75" x14ac:dyDescent="0.25">
      <c r="A422" s="25" t="s">
        <v>425</v>
      </c>
      <c r="B422" s="21">
        <f>'[1]Аксессуары (2)'!B422*1.3*($K$2/100+1)</f>
        <v>745.70774849999998</v>
      </c>
      <c r="C422" s="21">
        <f>'[1]Аксессуары (2)'!C422*1.3*($K$2/100+1)</f>
        <v>828.564165</v>
      </c>
      <c r="D422" s="21">
        <f>'[1]Аксессуары (2)'!D422*1.3*($K$2/100+1)</f>
        <v>911.42058150000003</v>
      </c>
      <c r="E422" s="21">
        <f>'[1]Аксессуары (2)'!E422*1.6*($K$2/100+1)</f>
        <v>1223.7255359999999</v>
      </c>
      <c r="F422" s="21">
        <f>'[1]Аксессуары (2)'!F422*1.6*($K$2/100+1)</f>
        <v>1346.0980896000001</v>
      </c>
      <c r="G422" s="21">
        <f>'[1]Аксессуары (2)'!G422*1.6*($K$2/100+1)</f>
        <v>1468.4706431999998</v>
      </c>
      <c r="H422" s="33">
        <f>'[1]Аксессуары (2)'!H422*1.8*($K$2/100+1)</f>
        <v>2294.4853799999996</v>
      </c>
      <c r="I422" s="33">
        <f>'[1]Аксессуары (2)'!J422*1.5*($K$2/100+1)</f>
        <v>2868.1067249999996</v>
      </c>
      <c r="J422" s="34">
        <f>'[1]Аксессуары (2)'!J422*1.8*($K$2/100+1)</f>
        <v>3441.7280699999997</v>
      </c>
      <c r="K422" s="26"/>
      <c r="L422" s="26"/>
      <c r="M422" s="26"/>
    </row>
    <row r="423" spans="1:13" ht="15.75" x14ac:dyDescent="0.25">
      <c r="A423" s="25" t="s">
        <v>426</v>
      </c>
      <c r="B423" s="21">
        <f>'[1]Аксессуары (2)'!B423*1.3*($K$2/100+1)</f>
        <v>605.69437500000004</v>
      </c>
      <c r="C423" s="21">
        <f>'[1]Аксессуары (2)'!C423*1.3*($K$2/100+1)</f>
        <v>672.99374999999998</v>
      </c>
      <c r="D423" s="21">
        <f>'[1]Аксессуары (2)'!D423*1.3*($K$2/100+1)</f>
        <v>740.29312500000003</v>
      </c>
      <c r="E423" s="21">
        <f>'[1]Аксессуары (2)'!E423*1.6*($K$2/100+1)</f>
        <v>993.95999999999992</v>
      </c>
      <c r="F423" s="21">
        <f>'[1]Аксессуары (2)'!F423*1.6*($K$2/100+1)</f>
        <v>1093.356</v>
      </c>
      <c r="G423" s="21">
        <f>'[1]Аксессуары (2)'!G423*1.6*($K$2/100+1)</f>
        <v>1192.7520000000002</v>
      </c>
      <c r="H423" s="33">
        <f>'[1]Аксессуары (2)'!H423*1.8*($K$2/100+1)</f>
        <v>1863.675</v>
      </c>
      <c r="I423" s="33">
        <f>'[1]Аксессуары (2)'!J423*1.5*($K$2/100+1)</f>
        <v>2329.59375</v>
      </c>
      <c r="J423" s="34">
        <f>'[1]Аксессуары (2)'!J423*1.8*($K$2/100+1)</f>
        <v>2795.5124999999998</v>
      </c>
      <c r="K423" s="26"/>
      <c r="L423" s="26"/>
      <c r="M423" s="26"/>
    </row>
    <row r="424" spans="1:13" ht="15.75" x14ac:dyDescent="0.25">
      <c r="A424" s="25" t="s">
        <v>427</v>
      </c>
      <c r="B424" s="21">
        <f>'[1]Аксессуары (2)'!B424*1.3*($K$2/100+1)</f>
        <v>623.26192500000013</v>
      </c>
      <c r="C424" s="21">
        <f>'[1]Аксессуары (2)'!C424*1.3*($K$2/100+1)</f>
        <v>692.51325000000008</v>
      </c>
      <c r="D424" s="21">
        <f>'[1]Аксессуары (2)'!D424*1.3*($K$2/100+1)</f>
        <v>761.76457500000004</v>
      </c>
      <c r="E424" s="21">
        <f>'[1]Аксессуары (2)'!E424*1.6*($K$2/100+1)</f>
        <v>1022.7888</v>
      </c>
      <c r="F424" s="21">
        <f>'[1]Аксессуары (2)'!F424*1.6*($K$2/100+1)</f>
        <v>1125.0676800000001</v>
      </c>
      <c r="G424" s="21">
        <f>'[1]Аксессуары (2)'!G424*1.6*($K$2/100+1)</f>
        <v>1227.34656</v>
      </c>
      <c r="H424" s="33">
        <f>'[1]Аксессуары (2)'!H424*1.8*($K$2/100+1)</f>
        <v>1917.7290000000003</v>
      </c>
      <c r="I424" s="33">
        <f>'[1]Аксессуары (2)'!J424*1.5*($K$2/100+1)</f>
        <v>2397.1612500000001</v>
      </c>
      <c r="J424" s="34">
        <f>'[1]Аксессуары (2)'!J424*1.8*($K$2/100+1)</f>
        <v>2876.5934999999999</v>
      </c>
      <c r="K424" s="26"/>
      <c r="L424" s="26"/>
      <c r="M424" s="26"/>
    </row>
    <row r="425" spans="1:13" ht="15.75" x14ac:dyDescent="0.25">
      <c r="A425" s="25" t="s">
        <v>428</v>
      </c>
      <c r="B425" s="21">
        <f>'[1]Аксессуары (2)'!B425*1.3*($K$2/100+1)</f>
        <v>640.829475</v>
      </c>
      <c r="C425" s="21">
        <f>'[1]Аксессуары (2)'!C425*1.3*($K$2/100+1)</f>
        <v>712.03274999999996</v>
      </c>
      <c r="D425" s="21">
        <f>'[1]Аксессуары (2)'!D425*1.3*($K$2/100+1)</f>
        <v>783.23602500000015</v>
      </c>
      <c r="E425" s="21">
        <f>'[1]Аксессуары (2)'!E425*1.6*($K$2/100+1)</f>
        <v>1051.6176</v>
      </c>
      <c r="F425" s="21">
        <f>'[1]Аксессуары (2)'!F425*1.6*($K$2/100+1)</f>
        <v>1156.77936</v>
      </c>
      <c r="G425" s="21">
        <f>'[1]Аксессуары (2)'!G425*1.6*($K$2/100+1)</f>
        <v>1261.9411199999997</v>
      </c>
      <c r="H425" s="33">
        <f>'[1]Аксессуары (2)'!H425*1.8*($K$2/100+1)</f>
        <v>1971.7829999999999</v>
      </c>
      <c r="I425" s="33">
        <f>'[1]Аксессуары (2)'!J425*1.5*($K$2/100+1)</f>
        <v>2464.7287499999998</v>
      </c>
      <c r="J425" s="34">
        <f>'[1]Аксессуары (2)'!J425*1.8*($K$2/100+1)</f>
        <v>2957.6744999999996</v>
      </c>
      <c r="K425" s="26"/>
      <c r="L425" s="26"/>
      <c r="M425" s="26"/>
    </row>
    <row r="426" spans="1:13" ht="15.75" x14ac:dyDescent="0.25">
      <c r="A426" s="25" t="s">
        <v>429</v>
      </c>
      <c r="B426" s="21">
        <f>'[1]Аксессуары (2)'!B426*1.3*($K$2/100+1)</f>
        <v>675.96457499999997</v>
      </c>
      <c r="C426" s="21">
        <f>'[1]Аксессуары (2)'!C426*1.3*($K$2/100+1)</f>
        <v>751.07174999999995</v>
      </c>
      <c r="D426" s="21">
        <f>'[1]Аксессуары (2)'!D426*1.3*($K$2/100+1)</f>
        <v>826.17892500000005</v>
      </c>
      <c r="E426" s="21">
        <f>'[1]Аксессуары (2)'!E426*1.6*($K$2/100+1)</f>
        <v>1109.2752</v>
      </c>
      <c r="F426" s="21">
        <f>'[1]Аксессуары (2)'!F426*1.6*($K$2/100+1)</f>
        <v>1220.20272</v>
      </c>
      <c r="G426" s="21">
        <f>'[1]Аксессуары (2)'!G426*1.6*($K$2/100+1)</f>
        <v>1331.1302399999997</v>
      </c>
      <c r="H426" s="33">
        <f>'[1]Аксессуары (2)'!H426*1.8*($K$2/100+1)</f>
        <v>2079.8909999999996</v>
      </c>
      <c r="I426" s="33">
        <f>'[1]Аксессуары (2)'!J426*1.5*($K$2/100+1)</f>
        <v>2599.8637499999995</v>
      </c>
      <c r="J426" s="34">
        <f>'[1]Аксессуары (2)'!J426*1.8*($K$2/100+1)</f>
        <v>3119.8364999999994</v>
      </c>
      <c r="K426" s="26"/>
      <c r="L426" s="26"/>
      <c r="M426" s="26"/>
    </row>
    <row r="427" spans="1:13" ht="15.75" x14ac:dyDescent="0.25">
      <c r="A427" s="25" t="s">
        <v>430</v>
      </c>
      <c r="B427" s="21">
        <f>'[1]Аксессуары (2)'!B427*1.3*($K$2/100+1)</f>
        <v>711.09967500000016</v>
      </c>
      <c r="C427" s="21">
        <f>'[1]Аксессуары (2)'!C427*1.3*($K$2/100+1)</f>
        <v>790.11074999999994</v>
      </c>
      <c r="D427" s="21">
        <f>'[1]Аксессуары (2)'!D427*1.3*($K$2/100+1)</f>
        <v>869.12182500000017</v>
      </c>
      <c r="E427" s="21">
        <f>'[1]Аксессуары (2)'!E427*1.6*($K$2/100+1)</f>
        <v>1166.9328</v>
      </c>
      <c r="F427" s="21">
        <f>'[1]Аксессуары (2)'!F427*1.6*($K$2/100+1)</f>
        <v>1283.62608</v>
      </c>
      <c r="G427" s="21">
        <f>'[1]Аксессуары (2)'!G427*1.6*($K$2/100+1)</f>
        <v>1400.31936</v>
      </c>
      <c r="H427" s="33">
        <f>'[1]Аксессуары (2)'!H427*1.8*($K$2/100+1)</f>
        <v>2187.9990000000003</v>
      </c>
      <c r="I427" s="33">
        <f>'[1]Аксессуары (2)'!J427*1.5*($K$2/100+1)</f>
        <v>2734.9987500000002</v>
      </c>
      <c r="J427" s="34">
        <f>'[1]Аксессуары (2)'!J427*1.8*($K$2/100+1)</f>
        <v>3281.9985000000006</v>
      </c>
      <c r="K427" s="26"/>
      <c r="L427" s="26"/>
      <c r="M427" s="26"/>
    </row>
    <row r="428" spans="1:13" ht="15.75" x14ac:dyDescent="0.25">
      <c r="A428" s="25" t="s">
        <v>431</v>
      </c>
      <c r="B428" s="21">
        <f>'[1]Аксессуары (2)'!B428*1.3*($K$2/100+1)</f>
        <v>635.38353450000011</v>
      </c>
      <c r="C428" s="21">
        <f>'[1]Аксессуары (2)'!C428*1.3*($K$2/100+1)</f>
        <v>705.98170500000003</v>
      </c>
      <c r="D428" s="21">
        <f>'[1]Аксессуары (2)'!D428*1.3*($K$2/100+1)</f>
        <v>776.57987550000007</v>
      </c>
      <c r="E428" s="21">
        <f>'[1]Аксессуары (2)'!E428*1.6*($K$2/100+1)</f>
        <v>1042.6806720000002</v>
      </c>
      <c r="F428" s="21">
        <f>'[1]Аксессуары (2)'!F428*1.6*($K$2/100+1)</f>
        <v>1146.9487392000001</v>
      </c>
      <c r="G428" s="21">
        <f>'[1]Аксессуары (2)'!G428*1.6*($K$2/100+1)</f>
        <v>1251.2168064</v>
      </c>
      <c r="H428" s="33">
        <f>'[1]Аксессуары (2)'!H428*1.8*($K$2/100+1)</f>
        <v>1955.0262600000001</v>
      </c>
      <c r="I428" s="33">
        <f>'[1]Аксессуары (2)'!J428*1.5*($K$2/100+1)</f>
        <v>2443.7828249999998</v>
      </c>
      <c r="J428" s="34">
        <f>'[1]Аксессуары (2)'!J428*1.8*($K$2/100+1)</f>
        <v>2932.5393899999999</v>
      </c>
      <c r="K428" s="26"/>
      <c r="L428" s="26"/>
      <c r="M428" s="26"/>
    </row>
    <row r="429" spans="1:13" ht="15.75" x14ac:dyDescent="0.25">
      <c r="A429" s="25" t="s">
        <v>432</v>
      </c>
      <c r="B429" s="21">
        <f>'[1]Аксессуары (2)'!B429*1.3*($K$2/100+1)</f>
        <v>648.91054800000006</v>
      </c>
      <c r="C429" s="21">
        <f>'[1]Аксессуары (2)'!C429*1.3*($K$2/100+1)</f>
        <v>721.01171999999985</v>
      </c>
      <c r="D429" s="21">
        <f>'[1]Аксессуары (2)'!D429*1.3*($K$2/100+1)</f>
        <v>793.11289199999999</v>
      </c>
      <c r="E429" s="21">
        <f>'[1]Аксессуары (2)'!E429*1.6*($K$2/100+1)</f>
        <v>1064.8788480000001</v>
      </c>
      <c r="F429" s="21">
        <f>'[1]Аксессуары (2)'!F429*1.6*($K$2/100+1)</f>
        <v>1171.3667327999999</v>
      </c>
      <c r="G429" s="21">
        <f>'[1]Аксессуары (2)'!G429*1.6*($K$2/100+1)</f>
        <v>1277.8546175999998</v>
      </c>
      <c r="H429" s="33">
        <f>'[1]Аксессуары (2)'!H429*1.8*($K$2/100+1)</f>
        <v>1996.6478399999999</v>
      </c>
      <c r="I429" s="33">
        <f>'[1]Аксессуары (2)'!J429*1.5*($K$2/100+1)</f>
        <v>2495.8097999999995</v>
      </c>
      <c r="J429" s="34">
        <f>'[1]Аксессуары (2)'!J429*1.8*($K$2/100+1)</f>
        <v>2994.9717599999999</v>
      </c>
      <c r="K429" s="26"/>
      <c r="L429" s="26"/>
      <c r="M429" s="26"/>
    </row>
    <row r="430" spans="1:13" ht="15.75" x14ac:dyDescent="0.25">
      <c r="A430" s="25" t="s">
        <v>433</v>
      </c>
      <c r="B430" s="21">
        <f>'[1]Аксессуары (2)'!B430*1.3*($K$2/100+1)</f>
        <v>658.39702499999999</v>
      </c>
      <c r="C430" s="21">
        <f>'[1]Аксессуары (2)'!C430*1.3*($K$2/100+1)</f>
        <v>731.55224999999984</v>
      </c>
      <c r="D430" s="21">
        <f>'[1]Аксессуары (2)'!D430*1.3*($K$2/100+1)</f>
        <v>804.70747499999993</v>
      </c>
      <c r="E430" s="21">
        <f>'[1]Аксессуары (2)'!E430*1.6*($K$2/100+1)</f>
        <v>1080.4463999999998</v>
      </c>
      <c r="F430" s="21">
        <f>'[1]Аксессуары (2)'!F430*1.6*($K$2/100+1)</f>
        <v>1188.4910399999999</v>
      </c>
      <c r="G430" s="21">
        <f>'[1]Аксессуары (2)'!G430*1.6*($K$2/100+1)</f>
        <v>1296.5356799999997</v>
      </c>
      <c r="H430" s="33">
        <f>'[1]Аксессуары (2)'!H430*1.8*($K$2/100+1)</f>
        <v>2025.8369999999998</v>
      </c>
      <c r="I430" s="33">
        <f>'[1]Аксессуары (2)'!J430*1.5*($K$2/100+1)</f>
        <v>2532.2962499999999</v>
      </c>
      <c r="J430" s="34">
        <f>'[1]Аксессуары (2)'!J430*1.8*($K$2/100+1)</f>
        <v>3038.7554999999998</v>
      </c>
      <c r="K430" s="26"/>
      <c r="L430" s="26"/>
      <c r="M430" s="26"/>
    </row>
    <row r="431" spans="1:13" ht="15.75" x14ac:dyDescent="0.25">
      <c r="A431" s="25" t="s">
        <v>434</v>
      </c>
      <c r="B431" s="21">
        <f>'[1]Аксессуары (2)'!B431*1.3*($K$2/100+1)</f>
        <v>677.01862800000004</v>
      </c>
      <c r="C431" s="21">
        <f>'[1]Аксессуары (2)'!C431*1.3*($K$2/100+1)</f>
        <v>752.24292000000003</v>
      </c>
      <c r="D431" s="21">
        <f>'[1]Аксессуары (2)'!D431*1.3*($K$2/100+1)</f>
        <v>827.46721200000013</v>
      </c>
      <c r="E431" s="21">
        <f>'[1]Аксессуары (2)'!E431*1.6*($K$2/100+1)</f>
        <v>1111.0049280000001</v>
      </c>
      <c r="F431" s="21">
        <f>'[1]Аксессуары (2)'!F431*1.6*($K$2/100+1)</f>
        <v>1222.1054208000003</v>
      </c>
      <c r="G431" s="21">
        <f>'[1]Аксессуары (2)'!G431*1.6*($K$2/100+1)</f>
        <v>1333.2059136</v>
      </c>
      <c r="H431" s="33">
        <f>'[1]Аксессуары (2)'!H431*1.8*($K$2/100+1)</f>
        <v>2083.1342400000003</v>
      </c>
      <c r="I431" s="33">
        <f>'[1]Аксессуары (2)'!J431*1.5*($K$2/100+1)</f>
        <v>2603.9178000000002</v>
      </c>
      <c r="J431" s="34">
        <f>'[1]Аксессуары (2)'!J431*1.8*($K$2/100+1)</f>
        <v>3124.7013600000005</v>
      </c>
      <c r="K431" s="26"/>
      <c r="L431" s="26"/>
      <c r="M431" s="26"/>
    </row>
    <row r="432" spans="1:13" ht="15.75" x14ac:dyDescent="0.25">
      <c r="A432" s="25" t="s">
        <v>435</v>
      </c>
      <c r="B432" s="21">
        <f>'[1]Аксессуары (2)'!B432*1.3*($K$2/100+1)</f>
        <v>699.8564429999999</v>
      </c>
      <c r="C432" s="21">
        <f>'[1]Аксессуары (2)'!C432*1.3*($K$2/100+1)</f>
        <v>777.61826999999982</v>
      </c>
      <c r="D432" s="21">
        <f>'[1]Аксессуары (2)'!D432*1.3*($K$2/100+1)</f>
        <v>855.38009699999998</v>
      </c>
      <c r="E432" s="21">
        <f>'[1]Аксессуары (2)'!E432*1.6*($K$2/100+1)</f>
        <v>1148.4823679999997</v>
      </c>
      <c r="F432" s="21">
        <f>'[1]Аксессуары (2)'!F432*1.6*($K$2/100+1)</f>
        <v>1263.3306047999999</v>
      </c>
      <c r="G432" s="21">
        <f>'[1]Аксессуары (2)'!G432*1.6*($K$2/100+1)</f>
        <v>1378.1788415999999</v>
      </c>
      <c r="H432" s="33">
        <f>'[1]Аксессуары (2)'!H432*1.8*($K$2/100+1)</f>
        <v>2153.4044399999998</v>
      </c>
      <c r="I432" s="33">
        <f>'[1]Аксессуары (2)'!J432*1.5*($K$2/100+1)</f>
        <v>2691.7555499999999</v>
      </c>
      <c r="J432" s="34">
        <f>'[1]Аксессуары (2)'!J432*1.8*($K$2/100+1)</f>
        <v>3230.1066599999999</v>
      </c>
      <c r="K432" s="26"/>
      <c r="L432" s="26"/>
      <c r="M432" s="26"/>
    </row>
    <row r="433" spans="1:13" ht="15.75" x14ac:dyDescent="0.25">
      <c r="A433" s="25" t="s">
        <v>436</v>
      </c>
      <c r="B433" s="21">
        <f>'[1]Аксессуары (2)'!B433*1.3*($K$2/100+1)</f>
        <v>786.99149100000011</v>
      </c>
      <c r="C433" s="21">
        <f>'[1]Аксессуары (2)'!C433*1.3*($K$2/100+1)</f>
        <v>874.43499000000008</v>
      </c>
      <c r="D433" s="21">
        <f>'[1]Аксессуары (2)'!D433*1.3*($K$2/100+1)</f>
        <v>961.87848900000006</v>
      </c>
      <c r="E433" s="21">
        <f>'[1]Аксессуары (2)'!E433*1.6*($K$2/100+1)</f>
        <v>1291.4732160000001</v>
      </c>
      <c r="F433" s="21">
        <f>'[1]Аксессуары (2)'!F433*1.6*($K$2/100+1)</f>
        <v>1420.6205376000003</v>
      </c>
      <c r="G433" s="21">
        <f>'[1]Аксессуары (2)'!G433*1.6*($K$2/100+1)</f>
        <v>1549.7678592</v>
      </c>
      <c r="H433" s="33">
        <f>'[1]Аксессуары (2)'!H433*1.8*($K$2/100+1)</f>
        <v>2421.5122800000004</v>
      </c>
      <c r="I433" s="33">
        <f>'[1]Аксессуары (2)'!J433*1.5*($K$2/100+1)</f>
        <v>3026.8903500000001</v>
      </c>
      <c r="J433" s="34">
        <f>'[1]Аксессуары (2)'!J433*1.8*($K$2/100+1)</f>
        <v>3632.2684199999999</v>
      </c>
      <c r="K433" s="26"/>
      <c r="L433" s="26"/>
      <c r="M433" s="26"/>
    </row>
    <row r="434" spans="1:13" ht="15.75" x14ac:dyDescent="0.25">
      <c r="A434" s="25" t="s">
        <v>437</v>
      </c>
      <c r="B434" s="21">
        <f>'[1]Аксессуары (2)'!B434*1.3*($K$2/100+1)</f>
        <v>822.12659100000008</v>
      </c>
      <c r="C434" s="21">
        <f>'[1]Аксессуары (2)'!C434*1.3*($K$2/100+1)</f>
        <v>913.47398999999984</v>
      </c>
      <c r="D434" s="21">
        <f>'[1]Аксессуары (2)'!D434*1.3*($K$2/100+1)</f>
        <v>1004.821389</v>
      </c>
      <c r="E434" s="21">
        <f>'[1]Аксессуары (2)'!E434*1.6*($K$2/100+1)</f>
        <v>1349.1308159999999</v>
      </c>
      <c r="F434" s="21">
        <f>'[1]Аксессуары (2)'!F434*1.6*($K$2/100+1)</f>
        <v>1484.0438976</v>
      </c>
      <c r="G434" s="21">
        <f>'[1]Аксессуары (2)'!G434*1.6*($K$2/100+1)</f>
        <v>1618.9569792</v>
      </c>
      <c r="H434" s="33">
        <f>'[1]Аксессуары (2)'!H434*1.8*($K$2/100+1)</f>
        <v>2529.6202800000001</v>
      </c>
      <c r="I434" s="33">
        <f>'[1]Аксессуары (2)'!J434*1.5*($K$2/100+1)</f>
        <v>3162.0253499999994</v>
      </c>
      <c r="J434" s="34">
        <f>'[1]Аксессуары (2)'!J434*1.8*($K$2/100+1)</f>
        <v>3794.4304199999997</v>
      </c>
      <c r="K434" s="26"/>
      <c r="L434" s="26"/>
      <c r="M434" s="26"/>
    </row>
    <row r="435" spans="1:13" ht="15.75" x14ac:dyDescent="0.25">
      <c r="A435" s="25" t="s">
        <v>438</v>
      </c>
      <c r="B435" s="21">
        <f>'[1]Аксессуары (2)'!B435*1.3*($K$2/100+1)</f>
        <v>738.856404</v>
      </c>
      <c r="C435" s="21">
        <f>'[1]Аксессуары (2)'!C435*1.3*($K$2/100+1)</f>
        <v>820.95155999999997</v>
      </c>
      <c r="D435" s="21">
        <f>'[1]Аксессуары (2)'!D435*1.3*($K$2/100+1)</f>
        <v>903.04671600000006</v>
      </c>
      <c r="E435" s="21">
        <f>'[1]Аксессуары (2)'!E435*1.6*($K$2/100+1)</f>
        <v>1212.4823039999999</v>
      </c>
      <c r="F435" s="21">
        <f>'[1]Аксессуары (2)'!F435*1.6*($K$2/100+1)</f>
        <v>1333.7305343999999</v>
      </c>
      <c r="G435" s="21">
        <f>'[1]Аксессуары (2)'!G435*1.6*($K$2/100+1)</f>
        <v>1454.9787647999999</v>
      </c>
      <c r="H435" s="33">
        <f>'[1]Аксессуары (2)'!H435*1.8*($K$2/100+1)</f>
        <v>2273.4043199999996</v>
      </c>
      <c r="I435" s="33">
        <f>'[1]Аксессуары (2)'!J435*1.5*($K$2/100+1)</f>
        <v>2841.7553999999996</v>
      </c>
      <c r="J435" s="34">
        <f>'[1]Аксессуары (2)'!J435*1.8*($K$2/100+1)</f>
        <v>3410.1064799999999</v>
      </c>
      <c r="K435" s="26"/>
      <c r="L435" s="26"/>
      <c r="M435" s="26"/>
    </row>
    <row r="436" spans="1:13" ht="15.75" x14ac:dyDescent="0.25">
      <c r="A436" s="25" t="s">
        <v>439</v>
      </c>
      <c r="B436" s="21">
        <f>'[1]Аксессуары (2)'!B436*1.3*($K$2/100+1)</f>
        <v>756.42395399999998</v>
      </c>
      <c r="C436" s="21">
        <f>'[1]Аксессуары (2)'!C436*1.3*($K$2/100+1)</f>
        <v>840.47105999999997</v>
      </c>
      <c r="D436" s="21">
        <f>'[1]Аксессуары (2)'!D436*1.3*($K$2/100+1)</f>
        <v>924.51816600000006</v>
      </c>
      <c r="E436" s="21">
        <f>'[1]Аксессуары (2)'!E436*1.6*($K$2/100+1)</f>
        <v>1241.3111039999999</v>
      </c>
      <c r="F436" s="21">
        <f>'[1]Аксессуары (2)'!F436*1.6*($K$2/100+1)</f>
        <v>1365.4422143999998</v>
      </c>
      <c r="G436" s="21">
        <f>'[1]Аксессуары (2)'!G436*1.6*($K$2/100+1)</f>
        <v>1489.5733247999999</v>
      </c>
      <c r="H436" s="33">
        <f>'[1]Аксессуары (2)'!H436*1.8*($K$2/100+1)</f>
        <v>2327.4583199999997</v>
      </c>
      <c r="I436" s="33">
        <f>'[1]Аксессуары (2)'!J436*1.5*($K$2/100+1)</f>
        <v>2909.3228999999997</v>
      </c>
      <c r="J436" s="34">
        <f>'[1]Аксессуары (2)'!J436*1.8*($K$2/100+1)</f>
        <v>3491.1874800000001</v>
      </c>
      <c r="K436" s="26"/>
      <c r="L436" s="26"/>
      <c r="M436" s="26"/>
    </row>
    <row r="437" spans="1:13" ht="15.75" x14ac:dyDescent="0.25">
      <c r="A437" s="25" t="s">
        <v>440</v>
      </c>
      <c r="B437" s="21">
        <f>'[1]Аксессуары (2)'!B437*1.3*($K$2/100+1)</f>
        <v>763.09962299999984</v>
      </c>
      <c r="C437" s="21">
        <f>'[1]Аксессуары (2)'!C437*1.3*($K$2/100+1)</f>
        <v>847.88846999999976</v>
      </c>
      <c r="D437" s="21">
        <f>'[1]Аксессуары (2)'!D437*1.3*($K$2/100+1)</f>
        <v>932.6773169999999</v>
      </c>
      <c r="E437" s="21">
        <f>'[1]Аксессуары (2)'!E437*1.6*($K$2/100+1)</f>
        <v>1252.2660479999997</v>
      </c>
      <c r="F437" s="21">
        <f>'[1]Аксессуары (2)'!F437*1.6*($K$2/100+1)</f>
        <v>1377.4926527999999</v>
      </c>
      <c r="G437" s="21">
        <f>'[1]Аксессуары (2)'!G437*1.6*($K$2/100+1)</f>
        <v>1502.7192575999995</v>
      </c>
      <c r="H437" s="33">
        <f>'[1]Аксессуары (2)'!H437*1.8*($K$2/100+1)</f>
        <v>2347.9988399999997</v>
      </c>
      <c r="I437" s="33">
        <f>'[1]Аксессуары (2)'!J437*1.5*($K$2/100+1)</f>
        <v>2934.9985499999993</v>
      </c>
      <c r="J437" s="34">
        <f>'[1]Аксессуары (2)'!J437*1.8*($K$2/100+1)</f>
        <v>3521.9982599999994</v>
      </c>
      <c r="K437" s="26"/>
      <c r="L437" s="26"/>
      <c r="M437" s="26"/>
    </row>
    <row r="438" spans="1:13" ht="15.75" x14ac:dyDescent="0.25">
      <c r="A438" s="25" t="s">
        <v>441</v>
      </c>
      <c r="B438" s="21">
        <f>'[1]Аксессуары (2)'!B438*1.3*($K$2/100+1)</f>
        <v>788.22121949999985</v>
      </c>
      <c r="C438" s="21">
        <f>'[1]Аксессуары (2)'!C438*1.3*($K$2/100+1)</f>
        <v>875.80135499999983</v>
      </c>
      <c r="D438" s="21">
        <f>'[1]Аксессуары (2)'!D438*1.3*($K$2/100+1)</f>
        <v>963.38149049999993</v>
      </c>
      <c r="E438" s="21">
        <f>'[1]Аксессуары (2)'!E438*1.6*($K$2/100+1)</f>
        <v>1293.4912319999999</v>
      </c>
      <c r="F438" s="21">
        <f>'[1]Аксессуары (2)'!F438*1.6*($K$2/100+1)</f>
        <v>1422.8403551999997</v>
      </c>
      <c r="G438" s="21">
        <f>'[1]Аксессуары (2)'!G438*1.6*($K$2/100+1)</f>
        <v>1552.1894783999996</v>
      </c>
      <c r="H438" s="33">
        <f>'[1]Аксессуары (2)'!H438*1.8*($K$2/100+1)</f>
        <v>2425.2960599999997</v>
      </c>
      <c r="I438" s="33">
        <f>'[1]Аксессуары (2)'!J438*1.5*($K$2/100+1)</f>
        <v>3031.6200749999998</v>
      </c>
      <c r="J438" s="34">
        <f>'[1]Аксессуары (2)'!J438*1.8*($K$2/100+1)</f>
        <v>3637.94409</v>
      </c>
      <c r="K438" s="26"/>
      <c r="L438" s="26"/>
      <c r="M438" s="26"/>
    </row>
    <row r="439" spans="1:13" ht="15.75" x14ac:dyDescent="0.25">
      <c r="A439" s="25" t="s">
        <v>442</v>
      </c>
      <c r="B439" s="21">
        <f>'[1]Аксессуары (2)'!B439*1.3*($K$2/100+1)</f>
        <v>822.82929300000001</v>
      </c>
      <c r="C439" s="21">
        <f>'[1]Аксессуары (2)'!C439*1.3*($K$2/100+1)</f>
        <v>914.25476999999989</v>
      </c>
      <c r="D439" s="21">
        <f>'[1]Аксессуары (2)'!D439*1.3*($K$2/100+1)</f>
        <v>1005.680247</v>
      </c>
      <c r="E439" s="21">
        <f>'[1]Аксессуары (2)'!E439*1.6*($K$2/100+1)</f>
        <v>1350.283968</v>
      </c>
      <c r="F439" s="21">
        <f>'[1]Аксессуары (2)'!F439*1.6*($K$2/100+1)</f>
        <v>1485.3123648000001</v>
      </c>
      <c r="G439" s="21">
        <f>'[1]Аксессуары (2)'!G439*1.6*($K$2/100+1)</f>
        <v>1620.3407615999997</v>
      </c>
      <c r="H439" s="33">
        <f>'[1]Аксессуары (2)'!H439*1.8*($K$2/100+1)</f>
        <v>2531.78244</v>
      </c>
      <c r="I439" s="33">
        <f>'[1]Аксессуары (2)'!J439*1.5*($K$2/100+1)</f>
        <v>3164.7280499999997</v>
      </c>
      <c r="J439" s="34">
        <f>'[1]Аксессуары (2)'!J439*1.8*($K$2/100+1)</f>
        <v>3797.6736599999995</v>
      </c>
      <c r="K439" s="26"/>
      <c r="L439" s="26"/>
      <c r="M439" s="26"/>
    </row>
    <row r="440" spans="1:13" ht="15.75" x14ac:dyDescent="0.25">
      <c r="A440" s="25" t="s">
        <v>443</v>
      </c>
      <c r="B440" s="21">
        <f>'[1]Аксессуары (2)'!B440*1.3*($K$2/100+1)</f>
        <v>857.96439299999997</v>
      </c>
      <c r="C440" s="21">
        <f>'[1]Аксессуары (2)'!C440*1.3*($K$2/100+1)</f>
        <v>953.29376999999988</v>
      </c>
      <c r="D440" s="21">
        <f>'[1]Аксессуары (2)'!D440*1.3*($K$2/100+1)</f>
        <v>1048.623147</v>
      </c>
      <c r="E440" s="21">
        <f>'[1]Аксессуары (2)'!E440*1.6*($K$2/100+1)</f>
        <v>1407.941568</v>
      </c>
      <c r="F440" s="21">
        <f>'[1]Аксессуары (2)'!F440*1.6*($K$2/100+1)</f>
        <v>1548.7357248000001</v>
      </c>
      <c r="G440" s="21">
        <f>'[1]Аксессуары (2)'!G440*1.6*($K$2/100+1)</f>
        <v>1689.5298816</v>
      </c>
      <c r="H440" s="33">
        <f>'[1]Аксессуары (2)'!H440*1.8*($K$2/100+1)</f>
        <v>2639.8904400000001</v>
      </c>
      <c r="I440" s="33">
        <f>'[1]Аксессуары (2)'!J440*1.5*($K$2/100+1)</f>
        <v>3299.8630499999995</v>
      </c>
      <c r="J440" s="34">
        <f>'[1]Аксессуары (2)'!J440*1.8*($K$2/100+1)</f>
        <v>3959.8356599999997</v>
      </c>
      <c r="K440" s="26"/>
      <c r="L440" s="26"/>
      <c r="M440" s="26"/>
    </row>
    <row r="441" spans="1:13" ht="15.75" x14ac:dyDescent="0.25">
      <c r="A441" s="25" t="s">
        <v>444</v>
      </c>
      <c r="B441" s="21">
        <f>'[1]Аксессуары (2)'!B441*1.3*($K$2/100+1)</f>
        <v>889.93733399999996</v>
      </c>
      <c r="C441" s="21">
        <f>'[1]Аксессуары (2)'!C441*1.3*($K$2/100+1)</f>
        <v>988.81925999999976</v>
      </c>
      <c r="D441" s="21">
        <f>'[1]Аксессуары (2)'!D441*1.3*($K$2/100+1)</f>
        <v>1087.701186</v>
      </c>
      <c r="E441" s="21">
        <f>'[1]Аксессуары (2)'!E441*1.6*($K$2/100+1)</f>
        <v>1460.4099839999997</v>
      </c>
      <c r="F441" s="21">
        <f>'[1]Аксессуары (2)'!F441*1.6*($K$2/100+1)</f>
        <v>1606.4509823999997</v>
      </c>
      <c r="G441" s="21">
        <f>'[1]Аксессуары (2)'!G441*1.6*($K$2/100+1)</f>
        <v>1752.4919807999995</v>
      </c>
      <c r="H441" s="33">
        <f>'[1]Аксессуары (2)'!H441*1.8*($K$2/100+1)</f>
        <v>2738.2687199999996</v>
      </c>
      <c r="I441" s="33">
        <f>'[1]Аксессуары (2)'!J441*1.5*($K$2/100+1)</f>
        <v>3422.8358999999996</v>
      </c>
      <c r="J441" s="34">
        <f>'[1]Аксессуары (2)'!J441*1.8*($K$2/100+1)</f>
        <v>4107.40308</v>
      </c>
      <c r="K441" s="26"/>
      <c r="L441" s="26"/>
      <c r="M441" s="26"/>
    </row>
    <row r="442" spans="1:13" ht="15.75" x14ac:dyDescent="0.25">
      <c r="A442" s="25" t="s">
        <v>445</v>
      </c>
      <c r="B442" s="21">
        <f>'[1]Аксессуары (2)'!B442*1.3*($K$2/100+1)</f>
        <v>773.99150399999996</v>
      </c>
      <c r="C442" s="21">
        <f>'[1]Аксессуары (2)'!C442*1.3*($K$2/100+1)</f>
        <v>859.99055999999996</v>
      </c>
      <c r="D442" s="21">
        <f>'[1]Аксессуары (2)'!D442*1.3*($K$2/100+1)</f>
        <v>945.98961599999996</v>
      </c>
      <c r="E442" s="21">
        <f>'[1]Аксессуары (2)'!E442*1.6*($K$2/100+1)</f>
        <v>1270.1399039999999</v>
      </c>
      <c r="F442" s="21">
        <f>'[1]Аксессуары (2)'!F442*1.6*($K$2/100+1)</f>
        <v>1397.1538943999999</v>
      </c>
      <c r="G442" s="21">
        <f>'[1]Аксессуары (2)'!G442*1.6*($K$2/100+1)</f>
        <v>1524.1678847999997</v>
      </c>
      <c r="H442" s="33">
        <f>'[1]Аксессуары (2)'!H442*1.8*($K$2/100+1)</f>
        <v>2381.5123199999998</v>
      </c>
      <c r="I442" s="33">
        <f>'[1]Аксессуары (2)'!J442*1.5*($K$2/100+1)</f>
        <v>2976.8904000000002</v>
      </c>
      <c r="J442" s="34">
        <f>'[1]Аксессуары (2)'!J442*1.8*($K$2/100+1)</f>
        <v>3572.2684800000006</v>
      </c>
      <c r="K442" s="26"/>
      <c r="L442" s="26"/>
      <c r="M442" s="26"/>
    </row>
    <row r="443" spans="1:13" ht="15.75" x14ac:dyDescent="0.25">
      <c r="A443" s="25" t="s">
        <v>446</v>
      </c>
      <c r="B443" s="21">
        <f>'[1]Аксессуары (2)'!B443*1.3*($K$2/100+1)</f>
        <v>756.42395399999998</v>
      </c>
      <c r="C443" s="21">
        <f>'[1]Аксессуары (2)'!C443*1.3*($K$2/100+1)</f>
        <v>840.47105999999997</v>
      </c>
      <c r="D443" s="21">
        <f>'[1]Аксессуары (2)'!D443*1.3*($K$2/100+1)</f>
        <v>924.51816600000006</v>
      </c>
      <c r="E443" s="21">
        <f>'[1]Аксессуары (2)'!E443*1.6*($K$2/100+1)</f>
        <v>1241.3111039999999</v>
      </c>
      <c r="F443" s="21">
        <f>'[1]Аксессуары (2)'!F443*1.6*($K$2/100+1)</f>
        <v>1365.4422143999998</v>
      </c>
      <c r="G443" s="21">
        <f>'[1]Аксессуары (2)'!G443*1.6*($K$2/100+1)</f>
        <v>1489.5733247999999</v>
      </c>
      <c r="H443" s="33">
        <f>'[1]Аксессуары (2)'!H443*1.8*($K$2/100+1)</f>
        <v>2327.4583199999997</v>
      </c>
      <c r="I443" s="33">
        <f>'[1]Аксессуары (2)'!J443*1.5*($K$2/100+1)</f>
        <v>2909.3228999999997</v>
      </c>
      <c r="J443" s="34">
        <f>'[1]Аксессуары (2)'!J443*1.8*($K$2/100+1)</f>
        <v>3491.1874800000001</v>
      </c>
      <c r="K443" s="26"/>
      <c r="L443" s="26"/>
      <c r="M443" s="26"/>
    </row>
    <row r="444" spans="1:13" ht="15.75" x14ac:dyDescent="0.25">
      <c r="A444" s="25" t="s">
        <v>447</v>
      </c>
      <c r="B444" s="21">
        <f>'[1]Аксессуары (2)'!B444*1.3*($K$2/100+1)</f>
        <v>773.99150399999996</v>
      </c>
      <c r="C444" s="21">
        <f>'[1]Аксессуары (2)'!C444*1.3*($K$2/100+1)</f>
        <v>859.99055999999996</v>
      </c>
      <c r="D444" s="21">
        <f>'[1]Аксессуары (2)'!D444*1.3*($K$2/100+1)</f>
        <v>945.98961599999996</v>
      </c>
      <c r="E444" s="21">
        <f>'[1]Аксессуары (2)'!E444*1.6*($K$2/100+1)</f>
        <v>1270.1399039999999</v>
      </c>
      <c r="F444" s="21">
        <f>'[1]Аксессуары (2)'!F444*1.6*($K$2/100+1)</f>
        <v>1397.1538943999999</v>
      </c>
      <c r="G444" s="21">
        <f>'[1]Аксессуары (2)'!G444*1.6*($K$2/100+1)</f>
        <v>1524.1678847999997</v>
      </c>
      <c r="H444" s="33">
        <f>'[1]Аксессуары (2)'!H444*1.8*($K$2/100+1)</f>
        <v>2381.5123199999998</v>
      </c>
      <c r="I444" s="33">
        <f>'[1]Аксессуары (2)'!J444*1.5*($K$2/100+1)</f>
        <v>2976.8904000000002</v>
      </c>
      <c r="J444" s="34">
        <f>'[1]Аксессуары (2)'!J444*1.8*($K$2/100+1)</f>
        <v>3572.2684800000006</v>
      </c>
      <c r="K444" s="26"/>
      <c r="L444" s="26"/>
      <c r="M444" s="26"/>
    </row>
    <row r="445" spans="1:13" ht="15.75" x14ac:dyDescent="0.25">
      <c r="A445" s="25" t="s">
        <v>448</v>
      </c>
      <c r="B445" s="21">
        <f>'[1]Аксессуары (2)'!B445*1.3*($K$2/100+1)</f>
        <v>809.12660399999982</v>
      </c>
      <c r="C445" s="21">
        <f>'[1]Аксессуары (2)'!C445*1.3*($K$2/100+1)</f>
        <v>899.02955999999972</v>
      </c>
      <c r="D445" s="21">
        <f>'[1]Аксессуары (2)'!D445*1.3*($K$2/100+1)</f>
        <v>988.93251599999985</v>
      </c>
      <c r="E445" s="21">
        <f>'[1]Аксессуары (2)'!E445*1.6*($K$2/100+1)</f>
        <v>1327.7975039999997</v>
      </c>
      <c r="F445" s="21">
        <f>'[1]Аксессуары (2)'!F445*1.6*($K$2/100+1)</f>
        <v>1460.5772543999999</v>
      </c>
      <c r="G445" s="21">
        <f>'[1]Аксессуары (2)'!G445*1.6*($K$2/100+1)</f>
        <v>1593.3570047999997</v>
      </c>
      <c r="H445" s="33">
        <f>'[1]Аксессуары (2)'!H445*1.8*($K$2/100+1)</f>
        <v>2489.6203199999995</v>
      </c>
      <c r="I445" s="33">
        <f>'[1]Аксессуары (2)'!J445*1.5*($K$2/100+1)</f>
        <v>3112.0253999999991</v>
      </c>
      <c r="J445" s="34">
        <f>'[1]Аксессуары (2)'!J445*1.8*($K$2/100+1)</f>
        <v>3734.4304799999991</v>
      </c>
      <c r="K445" s="26"/>
      <c r="L445" s="26"/>
      <c r="M445" s="26"/>
    </row>
    <row r="446" spans="1:13" ht="15.75" x14ac:dyDescent="0.25">
      <c r="A446" s="25" t="s">
        <v>449</v>
      </c>
      <c r="B446" s="21">
        <f>'[1]Аксессуары (2)'!B446*1.3*($K$2/100+1)</f>
        <v>844.26170400000001</v>
      </c>
      <c r="C446" s="21">
        <f>'[1]Аксессуары (2)'!C446*1.3*($K$2/100+1)</f>
        <v>938.06855999999993</v>
      </c>
      <c r="D446" s="21">
        <f>'[1]Аксессуары (2)'!D446*1.3*($K$2/100+1)</f>
        <v>1031.8754160000001</v>
      </c>
      <c r="E446" s="21">
        <f>'[1]Аксессуары (2)'!E446*1.6*($K$2/100+1)</f>
        <v>1385.4551039999999</v>
      </c>
      <c r="F446" s="21">
        <f>'[1]Аксессуары (2)'!F446*1.6*($K$2/100+1)</f>
        <v>1524.0006143999999</v>
      </c>
      <c r="G446" s="21">
        <f>'[1]Аксессуары (2)'!G446*1.6*($K$2/100+1)</f>
        <v>1662.5461247999999</v>
      </c>
      <c r="H446" s="33">
        <f>'[1]Аксессуары (2)'!H446*1.8*($K$2/100+1)</f>
        <v>2597.7283199999997</v>
      </c>
      <c r="I446" s="33">
        <f>'[1]Аксессуары (2)'!J446*1.5*($K$2/100+1)</f>
        <v>3247.1603999999998</v>
      </c>
      <c r="J446" s="34">
        <f>'[1]Аксессуары (2)'!J446*1.8*($K$2/100+1)</f>
        <v>3896.5924799999993</v>
      </c>
      <c r="K446" s="26"/>
      <c r="L446" s="26"/>
      <c r="M446" s="26"/>
    </row>
    <row r="447" spans="1:13" ht="15.75" x14ac:dyDescent="0.25">
      <c r="A447" s="25" t="s">
        <v>450</v>
      </c>
      <c r="B447" s="21">
        <f>'[1]Аксессуары (2)'!B447*1.3*($K$2/100+1)</f>
        <v>879.39680399999997</v>
      </c>
      <c r="C447" s="21">
        <f>'[1]Аксессуары (2)'!C447*1.3*($K$2/100+1)</f>
        <v>977.10755999999981</v>
      </c>
      <c r="D447" s="21">
        <f>'[1]Аксессуары (2)'!D447*1.3*($K$2/100+1)</f>
        <v>1074.8183159999999</v>
      </c>
      <c r="E447" s="21">
        <f>'[1]Аксессуары (2)'!E447*1.6*($K$2/100+1)</f>
        <v>1443.1127039999997</v>
      </c>
      <c r="F447" s="21">
        <f>'[1]Аксессуары (2)'!F447*1.6*($K$2/100+1)</f>
        <v>1587.4239743999999</v>
      </c>
      <c r="G447" s="21">
        <f>'[1]Аксессуары (2)'!G447*1.6*($K$2/100+1)</f>
        <v>1731.7352447999995</v>
      </c>
      <c r="H447" s="33">
        <f>'[1]Аксессуары (2)'!H447*1.8*($K$2/100+1)</f>
        <v>2705.8363199999999</v>
      </c>
      <c r="I447" s="33">
        <f>'[1]Аксессуары (2)'!J447*1.5*($K$2/100+1)</f>
        <v>3382.2953999999995</v>
      </c>
      <c r="J447" s="34">
        <f>'[1]Аксессуары (2)'!J447*1.8*($K$2/100+1)</f>
        <v>4058.7544799999991</v>
      </c>
      <c r="K447" s="26"/>
      <c r="L447" s="26"/>
      <c r="M447" s="26"/>
    </row>
    <row r="448" spans="1:13" ht="16.5" thickBot="1" x14ac:dyDescent="0.3">
      <c r="A448" s="27" t="s">
        <v>451</v>
      </c>
      <c r="B448" s="21">
        <f>'[1]Аксессуары (2)'!B448*1.3*($K$2/100+1)</f>
        <v>928.58594399999993</v>
      </c>
      <c r="C448" s="21">
        <f>'[1]Аксессуары (2)'!C448*1.3*($K$2/100+1)</f>
        <v>1031.7621599999998</v>
      </c>
      <c r="D448" s="21">
        <f>'[1]Аксессуары (2)'!D448*1.3*($K$2/100+1)</f>
        <v>1134.9383760000001</v>
      </c>
      <c r="E448" s="21">
        <f>'[1]Аксессуары (2)'!E448*1.6*($K$2/100+1)</f>
        <v>1523.8333439999997</v>
      </c>
      <c r="F448" s="21">
        <f>'[1]Аксессуары (2)'!F448*1.6*($K$2/100+1)</f>
        <v>1676.2166783999999</v>
      </c>
      <c r="G448" s="21">
        <f>'[1]Аксессуары (2)'!G448*1.6*($K$2/100+1)</f>
        <v>1828.6000127999996</v>
      </c>
      <c r="H448" s="35">
        <f>'[1]Аксессуары (2)'!H448*1.8*($K$2/100+1)</f>
        <v>2857.1875199999999</v>
      </c>
      <c r="I448" s="35">
        <f>'[1]Аксессуары (2)'!J448*1.5*($K$2/100+1)</f>
        <v>3571.4843999999998</v>
      </c>
      <c r="J448" s="36">
        <f>'[1]Аксессуары (2)'!J448*1.8*($K$2/100+1)</f>
        <v>4285.7812799999992</v>
      </c>
      <c r="K448" s="26"/>
      <c r="L448" s="26"/>
      <c r="M448" s="26"/>
    </row>
    <row r="449" spans="1:13" ht="15.75" thickBot="1" x14ac:dyDescent="0.3">
      <c r="A449" s="37" t="s">
        <v>452</v>
      </c>
      <c r="B449" s="38"/>
      <c r="C449" s="39"/>
      <c r="D449" s="39"/>
      <c r="E449" s="39"/>
      <c r="F449" s="39"/>
      <c r="G449" s="39"/>
      <c r="H449" s="39"/>
      <c r="I449" s="39"/>
      <c r="J449" s="40"/>
      <c r="K449" s="19"/>
      <c r="L449" s="19"/>
      <c r="M449" s="19"/>
    </row>
    <row r="450" spans="1:13" ht="15.75" x14ac:dyDescent="0.25">
      <c r="A450" s="32" t="s">
        <v>453</v>
      </c>
      <c r="B450" s="21">
        <f>'[1]Аксессуары (2)'!B450*1.3*($K$2/100+1)</f>
        <v>140.07321899999999</v>
      </c>
      <c r="C450" s="21">
        <f>'[1]Аксессуары (2)'!C450*1.3*($K$2/100+1)</f>
        <v>155.63690999999997</v>
      </c>
      <c r="D450" s="21">
        <f>'[1]Аксессуары (2)'!D450*1.3*($K$2/100+1)</f>
        <v>171.20060100000001</v>
      </c>
      <c r="E450" s="21">
        <f>'[1]Аксессуары (2)'!E450*1.6*($K$2/100+1)</f>
        <v>229.863744</v>
      </c>
      <c r="F450" s="21">
        <f>'[1]Аксессуары (2)'!F450*1.6*($K$2/100+1)</f>
        <v>252.85011840000001</v>
      </c>
      <c r="G450" s="21">
        <f>'[1]Аксессуары (2)'!G450*1.6*($K$2/100+1)</f>
        <v>275.83649279999997</v>
      </c>
      <c r="H450" s="22">
        <f>'[1]Аксессуары (2)'!H450*1.8*($K$2/100+1)</f>
        <v>430.99451999999997</v>
      </c>
      <c r="I450" s="22">
        <f>'[1]Аксессуары (2)'!J450*1.48*($K$2/100+1)</f>
        <v>531.55990799999995</v>
      </c>
      <c r="J450" s="23">
        <f>'[1]Аксессуары (2)'!J450*1.8*($K$2/100+1)</f>
        <v>646.49177999999995</v>
      </c>
      <c r="K450" s="26"/>
      <c r="L450" s="26"/>
      <c r="M450" s="26"/>
    </row>
    <row r="451" spans="1:13" ht="15.75" x14ac:dyDescent="0.25">
      <c r="A451" s="25" t="s">
        <v>454</v>
      </c>
      <c r="B451" s="21">
        <f>'[1]Аксессуары (2)'!B451*1.3*($K$2/100+1)</f>
        <v>147.45159000000001</v>
      </c>
      <c r="C451" s="21">
        <f>'[1]Аксессуары (2)'!C451*1.3*($K$2/100+1)</f>
        <v>163.83509999999998</v>
      </c>
      <c r="D451" s="21">
        <f>'[1]Аксессуары (2)'!D451*1.3*($K$2/100+1)</f>
        <v>180.21860999999998</v>
      </c>
      <c r="E451" s="21">
        <f>'[1]Аксессуары (2)'!E451*1.6*($K$2/100+1)</f>
        <v>241.97183999999999</v>
      </c>
      <c r="F451" s="21">
        <f>'[1]Аксессуары (2)'!F451*1.6*($K$2/100+1)</f>
        <v>266.16902400000004</v>
      </c>
      <c r="G451" s="21">
        <f>'[1]Аксессуары (2)'!G451*1.6*($K$2/100+1)</f>
        <v>290.36620799999997</v>
      </c>
      <c r="H451" s="33">
        <f>'[1]Аксессуары (2)'!H451*1.8*($K$2/100+1)</f>
        <v>453.69720000000001</v>
      </c>
      <c r="I451" s="33">
        <f>'[1]Аксессуары (2)'!J451*1.48*($K$2/100+1)</f>
        <v>559.55987999999991</v>
      </c>
      <c r="J451" s="34">
        <f>'[1]Аксессуары (2)'!J451*1.8*($K$2/100+1)</f>
        <v>680.54579999999999</v>
      </c>
      <c r="K451" s="26"/>
      <c r="L451" s="26"/>
      <c r="M451" s="26"/>
    </row>
    <row r="452" spans="1:13" ht="15.75" x14ac:dyDescent="0.25">
      <c r="A452" s="25" t="s">
        <v>455</v>
      </c>
      <c r="B452" s="21">
        <f>'[1]Аксессуары (2)'!B452*1.3*($K$2/100+1)</f>
        <v>158.16779549999998</v>
      </c>
      <c r="C452" s="21">
        <f>'[1]Аксессуары (2)'!C452*1.3*($K$2/100+1)</f>
        <v>175.741995</v>
      </c>
      <c r="D452" s="21">
        <f>'[1]Аксессуары (2)'!D452*1.3*($K$2/100+1)</f>
        <v>193.31619449999999</v>
      </c>
      <c r="E452" s="21">
        <f>'[1]Аксессуары (2)'!E452*1.6*($K$2/100+1)</f>
        <v>259.55740800000001</v>
      </c>
      <c r="F452" s="21">
        <f>'[1]Аксессуары (2)'!F452*1.6*($K$2/100+1)</f>
        <v>285.51314880000001</v>
      </c>
      <c r="G452" s="21">
        <f>'[1]Аксессуары (2)'!G452*1.6*($K$2/100+1)</f>
        <v>311.46888960000001</v>
      </c>
      <c r="H452" s="33">
        <f>'[1]Аксессуары (2)'!H452*1.8*($K$2/100+1)</f>
        <v>486.67013999999995</v>
      </c>
      <c r="I452" s="33">
        <f>'[1]Аксессуары (2)'!J452*1.48*($K$2/100+1)</f>
        <v>600.22650599999997</v>
      </c>
      <c r="J452" s="34">
        <f>'[1]Аксессуары (2)'!J452*1.8*($K$2/100+1)</f>
        <v>730.00521000000003</v>
      </c>
      <c r="K452" s="26"/>
      <c r="L452" s="26"/>
      <c r="M452" s="26"/>
    </row>
    <row r="453" spans="1:13" ht="15.75" x14ac:dyDescent="0.25">
      <c r="A453" s="25" t="s">
        <v>456</v>
      </c>
      <c r="B453" s="21">
        <f>'[1]Аксессуары (2)'!B453*1.3*($K$2/100+1)</f>
        <v>179.24885549999999</v>
      </c>
      <c r="C453" s="21">
        <f>'[1]Аксессуары (2)'!C453*1.3*($K$2/100+1)</f>
        <v>199.16539499999999</v>
      </c>
      <c r="D453" s="21">
        <f>'[1]Аксессуары (2)'!D453*1.3*($K$2/100+1)</f>
        <v>219.08193450000002</v>
      </c>
      <c r="E453" s="21">
        <f>'[1]Аксессуары (2)'!E453*1.6*($K$2/100+1)</f>
        <v>294.15196800000001</v>
      </c>
      <c r="F453" s="21">
        <f>'[1]Аксессуары (2)'!F453*1.6*($K$2/100+1)</f>
        <v>323.5671648</v>
      </c>
      <c r="G453" s="21">
        <f>'[1]Аксессуары (2)'!G453*1.6*($K$2/100+1)</f>
        <v>352.98236159999993</v>
      </c>
      <c r="H453" s="33">
        <f>'[1]Аксессуары (2)'!H453*1.8*($K$2/100+1)</f>
        <v>551.53494000000001</v>
      </c>
      <c r="I453" s="33">
        <f>'[1]Аксессуары (2)'!J453*1.48*($K$2/100+1)</f>
        <v>680.22642599999995</v>
      </c>
      <c r="J453" s="34">
        <f>'[1]Аксессуары (2)'!J453*1.8*($K$2/100+1)</f>
        <v>827.3024099999999</v>
      </c>
      <c r="K453" s="26"/>
      <c r="L453" s="26"/>
      <c r="M453" s="26"/>
    </row>
    <row r="454" spans="1:13" ht="15.75" x14ac:dyDescent="0.25">
      <c r="A454" s="25" t="s">
        <v>457</v>
      </c>
      <c r="B454" s="21">
        <f>'[1]Аксессуары (2)'!B454*1.3*($K$2/100+1)</f>
        <v>208.93801500000004</v>
      </c>
      <c r="C454" s="21">
        <f>'[1]Аксессуары (2)'!C454*1.3*($K$2/100+1)</f>
        <v>232.15335000000002</v>
      </c>
      <c r="D454" s="21">
        <f>'[1]Аксессуары (2)'!D454*1.3*($K$2/100+1)</f>
        <v>255.36868500000003</v>
      </c>
      <c r="E454" s="21">
        <f>'[1]Аксессуары (2)'!E454*1.6*($K$2/100+1)</f>
        <v>342.87263999999999</v>
      </c>
      <c r="F454" s="21">
        <f>'[1]Аксессуары (2)'!F454*1.6*($K$2/100+1)</f>
        <v>377.15990400000004</v>
      </c>
      <c r="G454" s="21">
        <f>'[1]Аксессуары (2)'!G454*1.6*($K$2/100+1)</f>
        <v>411.44716800000003</v>
      </c>
      <c r="H454" s="33">
        <f>'[1]Аксессуары (2)'!H454*1.8*($K$2/100+1)</f>
        <v>642.88620000000003</v>
      </c>
      <c r="I454" s="33">
        <f>'[1]Аксессуары (2)'!J454*1.48*($K$2/100+1)</f>
        <v>792.89297999999997</v>
      </c>
      <c r="J454" s="34">
        <f>'[1]Аксессуары (2)'!J454*1.8*($K$2/100+1)</f>
        <v>964.32929999999999</v>
      </c>
      <c r="K454" s="26"/>
      <c r="L454" s="26"/>
      <c r="M454" s="26"/>
    </row>
    <row r="455" spans="1:13" ht="15.75" x14ac:dyDescent="0.25">
      <c r="A455" s="25" t="s">
        <v>458</v>
      </c>
      <c r="B455" s="21">
        <f>'[1]Аксессуары (2)'!B455*1.3*($K$2/100+1)</f>
        <v>238.80285000000001</v>
      </c>
      <c r="C455" s="21">
        <f>'[1]Аксессуары (2)'!C455*1.3*($K$2/100+1)</f>
        <v>265.3365</v>
      </c>
      <c r="D455" s="21">
        <f>'[1]Аксессуары (2)'!D455*1.3*($K$2/100+1)</f>
        <v>291.87014999999997</v>
      </c>
      <c r="E455" s="21">
        <f>'[1]Аксессуары (2)'!E455*1.6*($K$2/100+1)</f>
        <v>391.88159999999993</v>
      </c>
      <c r="F455" s="21">
        <f>'[1]Аксессуары (2)'!F455*1.6*($K$2/100+1)</f>
        <v>431.06975999999992</v>
      </c>
      <c r="G455" s="21">
        <f>'[1]Аксессуары (2)'!G455*1.6*($K$2/100+1)</f>
        <v>470.25791999999984</v>
      </c>
      <c r="H455" s="33">
        <f>'[1]Аксессуары (2)'!H455*1.8*($K$2/100+1)</f>
        <v>734.77799999999991</v>
      </c>
      <c r="I455" s="33">
        <f>'[1]Аксессуары (2)'!J455*1.48*($K$2/100+1)</f>
        <v>906.22619999999984</v>
      </c>
      <c r="J455" s="34">
        <f>'[1]Аксессуары (2)'!J455*1.8*($K$2/100+1)</f>
        <v>1102.1669999999997</v>
      </c>
      <c r="K455" s="26"/>
      <c r="L455" s="26"/>
      <c r="M455" s="26"/>
    </row>
    <row r="456" spans="1:13" ht="15.75" x14ac:dyDescent="0.25">
      <c r="A456" s="25" t="s">
        <v>459</v>
      </c>
      <c r="B456" s="21">
        <f>'[1]Аксессуары (2)'!B456*1.3*($K$2/100+1)</f>
        <v>270.60011549999996</v>
      </c>
      <c r="C456" s="21">
        <f>'[1]Аксессуары (2)'!C456*1.3*($K$2/100+1)</f>
        <v>300.66679499999998</v>
      </c>
      <c r="D456" s="21">
        <f>'[1]Аксессуары (2)'!D456*1.3*($K$2/100+1)</f>
        <v>330.73347449999994</v>
      </c>
      <c r="E456" s="21">
        <f>'[1]Аксессуары (2)'!E456*1.6*($K$2/100+1)</f>
        <v>444.06172799999996</v>
      </c>
      <c r="F456" s="21">
        <f>'[1]Аксессуары (2)'!F456*1.6*($K$2/100+1)</f>
        <v>488.46790079999988</v>
      </c>
      <c r="G456" s="21">
        <f>'[1]Аксессуары (2)'!G456*1.6*($K$2/100+1)</f>
        <v>532.87407359999997</v>
      </c>
      <c r="H456" s="33">
        <f>'[1]Аксессуары (2)'!H456*1.8*($K$2/100+1)</f>
        <v>832.61573999999996</v>
      </c>
      <c r="I456" s="33">
        <f>'[1]Аксессуары (2)'!J456*1.48*($K$2/100+1)</f>
        <v>1026.892746</v>
      </c>
      <c r="J456" s="34">
        <f>'[1]Аксессуары (2)'!J456*1.8*($K$2/100+1)</f>
        <v>1248.9236100000001</v>
      </c>
      <c r="K456" s="26"/>
      <c r="L456" s="26"/>
      <c r="M456" s="26"/>
    </row>
    <row r="457" spans="1:13" ht="15.75" x14ac:dyDescent="0.25">
      <c r="A457" s="25" t="s">
        <v>460</v>
      </c>
      <c r="B457" s="21">
        <f>'[1]Аксессуары (2)'!B457*1.3*($K$2/100+1)</f>
        <v>360.19462050000004</v>
      </c>
      <c r="C457" s="21">
        <f>'[1]Аксессуары (2)'!C457*1.3*($K$2/100+1)</f>
        <v>400.21624500000001</v>
      </c>
      <c r="D457" s="21">
        <f>'[1]Аксессуары (2)'!D457*1.3*($K$2/100+1)</f>
        <v>440.2378695000001</v>
      </c>
      <c r="E457" s="21">
        <f>'[1]Аксессуары (2)'!E457*1.6*($K$2/100+1)</f>
        <v>591.08860800000002</v>
      </c>
      <c r="F457" s="21">
        <f>'[1]Аксессуары (2)'!F457*1.6*($K$2/100+1)</f>
        <v>650.19746880000014</v>
      </c>
      <c r="G457" s="21">
        <f>'[1]Аксессуары (2)'!G457*1.6*($K$2/100+1)</f>
        <v>709.30632960000014</v>
      </c>
      <c r="H457" s="33">
        <f>'[1]Аксессуары (2)'!H457*1.8*($K$2/100+1)</f>
        <v>1108.29114</v>
      </c>
      <c r="I457" s="33">
        <f>'[1]Аксессуары (2)'!J457*1.48*($K$2/100+1)</f>
        <v>1366.8924059999999</v>
      </c>
      <c r="J457" s="34">
        <f>'[1]Аксессуары (2)'!J457*1.8*($K$2/100+1)</f>
        <v>1662.4367100000002</v>
      </c>
      <c r="K457" s="26"/>
      <c r="L457" s="26"/>
      <c r="M457" s="26"/>
    </row>
    <row r="458" spans="1:13" ht="16.5" thickBot="1" x14ac:dyDescent="0.3">
      <c r="A458" s="27" t="s">
        <v>461</v>
      </c>
      <c r="B458" s="21">
        <f>'[1]Аксессуары (2)'!B458*1.3*($K$2/100+1)</f>
        <v>462.78911249999999</v>
      </c>
      <c r="C458" s="21">
        <f>'[1]Аксессуары (2)'!C458*1.3*($K$2/100+1)</f>
        <v>514.21012499999995</v>
      </c>
      <c r="D458" s="21">
        <f>'[1]Аксессуары (2)'!D458*1.3*($K$2/100+1)</f>
        <v>565.63113750000002</v>
      </c>
      <c r="E458" s="21">
        <f>'[1]Аксессуары (2)'!E458*1.6*($K$2/100+1)</f>
        <v>759.44879999999989</v>
      </c>
      <c r="F458" s="21">
        <f>'[1]Аксессуары (2)'!F458*1.6*($K$2/100+1)</f>
        <v>835.39367999999979</v>
      </c>
      <c r="G458" s="21">
        <f>'[1]Аксессуары (2)'!G458*1.6*($K$2/100+1)</f>
        <v>911.3385599999998</v>
      </c>
      <c r="H458" s="35">
        <f>'[1]Аксессуары (2)'!H458*1.8*($K$2/100+1)</f>
        <v>1423.9665</v>
      </c>
      <c r="I458" s="35">
        <f>'[1]Аксессуары (2)'!J458*1.48*($K$2/100+1)</f>
        <v>1756.2253499999997</v>
      </c>
      <c r="J458" s="36">
        <f>'[1]Аксессуары (2)'!J458*1.8*($K$2/100+1)</f>
        <v>2135.9497499999998</v>
      </c>
      <c r="K458" s="26"/>
      <c r="L458" s="26"/>
      <c r="M458" s="26"/>
    </row>
    <row r="459" spans="1:13" ht="15.75" thickBot="1" x14ac:dyDescent="0.3">
      <c r="A459" s="28" t="s">
        <v>462</v>
      </c>
      <c r="B459" s="29"/>
      <c r="C459" s="30"/>
      <c r="D459" s="30"/>
      <c r="E459" s="30"/>
      <c r="F459" s="30"/>
      <c r="G459" s="30"/>
      <c r="H459" s="30"/>
      <c r="I459" s="30"/>
      <c r="J459" s="31"/>
      <c r="K459" s="19"/>
      <c r="L459" s="19"/>
      <c r="M459" s="19"/>
    </row>
    <row r="460" spans="1:13" ht="15.75" x14ac:dyDescent="0.25">
      <c r="A460" s="20" t="s">
        <v>463</v>
      </c>
      <c r="B460" s="21">
        <f>'[1]Аксессуары (2)'!B460*1.3*($K$2/100+1)</f>
        <v>282.0788685</v>
      </c>
      <c r="C460" s="21">
        <f>'[1]Аксессуары (2)'!C460*1.3*($K$2/100+1)</f>
        <v>313.42096499999997</v>
      </c>
      <c r="D460" s="21">
        <f>'[1]Аксессуары (2)'!D460*1.3*($K$2/100+1)</f>
        <v>344.76306149999999</v>
      </c>
      <c r="E460" s="21">
        <f>'[1]Аксессуары (2)'!E460*1.6*($K$2/100+1)</f>
        <v>462.89865600000002</v>
      </c>
      <c r="F460" s="21">
        <f>'[1]Аксессуары (2)'!F460*1.6*($K$2/100+1)</f>
        <v>509.1885216</v>
      </c>
      <c r="G460" s="21">
        <f>'[1]Аксессуары (2)'!G460*1.6*($K$2/100+1)</f>
        <v>555.47838719999993</v>
      </c>
      <c r="H460" s="22">
        <f>'[1]Аксессуары (2)'!H460*1.8*($K$2/100+1)</f>
        <v>867.93498</v>
      </c>
      <c r="I460" s="22">
        <f>'[1]Аксессуары (2)'!J460*1.5*($K$2/100+1)</f>
        <v>1084.9187249999998</v>
      </c>
      <c r="J460" s="23">
        <f>'[1]Аксессуары (2)'!J460*1.8*($K$2/100+1)</f>
        <v>1301.90247</v>
      </c>
      <c r="K460" s="26"/>
      <c r="L460" s="26"/>
      <c r="M460" s="26"/>
    </row>
    <row r="461" spans="1:13" ht="15.75" x14ac:dyDescent="0.25">
      <c r="A461" s="41" t="s">
        <v>464</v>
      </c>
      <c r="B461" s="21">
        <f>'[1]Аксессуары (2)'!B461*1.3*($K$2/100+1)</f>
        <v>276.28157700000003</v>
      </c>
      <c r="C461" s="21">
        <f>'[1]Аксессуары (2)'!C461*1.3*($K$2/100+1)</f>
        <v>306.97953000000001</v>
      </c>
      <c r="D461" s="21">
        <f>'[1]Аксессуары (2)'!D461*1.3*($K$2/100+1)</f>
        <v>337.67748300000005</v>
      </c>
      <c r="E461" s="21">
        <f>'[1]Аксессуары (2)'!E461*1.6*($K$2/100+1)</f>
        <v>453.38515200000001</v>
      </c>
      <c r="F461" s="21">
        <f>'[1]Аксессуары (2)'!F461*1.6*($K$2/100+1)</f>
        <v>498.72366720000008</v>
      </c>
      <c r="G461" s="21">
        <f>'[1]Аксессуары (2)'!G461*1.6*($K$2/100+1)</f>
        <v>544.06218239999987</v>
      </c>
      <c r="H461" s="33">
        <f>'[1]Аксессуары (2)'!H461*1.8*($K$2/100+1)</f>
        <v>850.09716000000003</v>
      </c>
      <c r="I461" s="33">
        <f>'[1]Аксессуары (2)'!J461*1.5*($K$2/100+1)</f>
        <v>1062.6214499999999</v>
      </c>
      <c r="J461" s="34">
        <f>'[1]Аксессуары (2)'!J461*1.8*($K$2/100+1)</f>
        <v>1275.1457399999999</v>
      </c>
      <c r="K461" s="26"/>
      <c r="L461" s="26"/>
      <c r="M461" s="26"/>
    </row>
    <row r="462" spans="1:13" ht="15.75" x14ac:dyDescent="0.25">
      <c r="A462" s="41" t="s">
        <v>465</v>
      </c>
      <c r="B462" s="21">
        <f>'[1]Аксессуары (2)'!B462*1.3*($K$2/100+1)</f>
        <v>286.64643150000001</v>
      </c>
      <c r="C462" s="21">
        <f>'[1]Аксессуары (2)'!C462*1.3*($K$2/100+1)</f>
        <v>318.49603500000001</v>
      </c>
      <c r="D462" s="21">
        <f>'[1]Аксессуары (2)'!D462*1.3*($K$2/100+1)</f>
        <v>350.34563850000001</v>
      </c>
      <c r="E462" s="21">
        <f>'[1]Аксессуары (2)'!E462*1.6*($K$2/100+1)</f>
        <v>470.39414399999998</v>
      </c>
      <c r="F462" s="21">
        <f>'[1]Аксессуары (2)'!F462*1.6*($K$2/100+1)</f>
        <v>517.43355840000004</v>
      </c>
      <c r="G462" s="21">
        <f>'[1]Аксессуары (2)'!G462*1.6*($K$2/100+1)</f>
        <v>564.47297279999998</v>
      </c>
      <c r="H462" s="33">
        <f>'[1]Аксессуары (2)'!H462*1.8*($K$2/100+1)</f>
        <v>881.98901999999998</v>
      </c>
      <c r="I462" s="33">
        <f>'[1]Аксессуары (2)'!J462*1.5*($K$2/100+1)</f>
        <v>1102.486275</v>
      </c>
      <c r="J462" s="34">
        <f>'[1]Аксессуары (2)'!J462*1.8*($K$2/100+1)</f>
        <v>1322.98353</v>
      </c>
      <c r="K462" s="26"/>
      <c r="L462" s="26"/>
      <c r="M462" s="26"/>
    </row>
    <row r="463" spans="1:13" ht="15.75" x14ac:dyDescent="0.25">
      <c r="A463" s="41" t="s">
        <v>466</v>
      </c>
      <c r="B463" s="21">
        <f>'[1]Аксессуары (2)'!B463*1.3*($K$2/100+1)</f>
        <v>285.41670300000004</v>
      </c>
      <c r="C463" s="21">
        <f>'[1]Аксессуары (2)'!C463*1.3*($K$2/100+1)</f>
        <v>317.12966999999998</v>
      </c>
      <c r="D463" s="21">
        <f>'[1]Аксессуары (2)'!D463*1.3*($K$2/100+1)</f>
        <v>348.84263700000002</v>
      </c>
      <c r="E463" s="21">
        <f>'[1]Аксессуары (2)'!E463*1.6*($K$2/100+1)</f>
        <v>468.37612799999999</v>
      </c>
      <c r="F463" s="21">
        <f>'[1]Аксессуары (2)'!F463*1.6*($K$2/100+1)</f>
        <v>515.21374079999998</v>
      </c>
      <c r="G463" s="21">
        <f>'[1]Аксессуары (2)'!G463*1.6*($K$2/100+1)</f>
        <v>562.05135359999997</v>
      </c>
      <c r="H463" s="33">
        <f>'[1]Аксессуары (2)'!H463*1.8*($K$2/100+1)</f>
        <v>878.20524000000012</v>
      </c>
      <c r="I463" s="33">
        <f>'[1]Аксессуары (2)'!J463*1.5*($K$2/100+1)</f>
        <v>1097.7565500000001</v>
      </c>
      <c r="J463" s="34">
        <f>'[1]Аксессуары (2)'!J463*1.8*($K$2/100+1)</f>
        <v>1317.3078600000001</v>
      </c>
      <c r="K463" s="26"/>
      <c r="L463" s="26"/>
      <c r="M463" s="26"/>
    </row>
    <row r="464" spans="1:13" ht="15.75" x14ac:dyDescent="0.25">
      <c r="A464" s="41" t="s">
        <v>467</v>
      </c>
      <c r="B464" s="21">
        <f>'[1]Аксессуары (2)'!B464*1.3*($K$2/100+1)</f>
        <v>301.57884899999999</v>
      </c>
      <c r="C464" s="21">
        <f>'[1]Аксессуары (2)'!C464*1.3*($K$2/100+1)</f>
        <v>335.08760999999993</v>
      </c>
      <c r="D464" s="21">
        <f>'[1]Аксессуары (2)'!D464*1.3*($K$2/100+1)</f>
        <v>368.59637099999998</v>
      </c>
      <c r="E464" s="21">
        <f>'[1]Аксессуары (2)'!E464*1.6*($K$2/100+1)</f>
        <v>494.89862399999998</v>
      </c>
      <c r="F464" s="21">
        <f>'[1]Аксессуары (2)'!F464*1.6*($K$2/100+1)</f>
        <v>544.38848639999992</v>
      </c>
      <c r="G464" s="21">
        <f>'[1]Аксессуары (2)'!G464*1.6*($K$2/100+1)</f>
        <v>593.8783487999998</v>
      </c>
      <c r="H464" s="33">
        <f>'[1]Аксессуары (2)'!H464*1.8*($K$2/100+1)</f>
        <v>927.93491999999981</v>
      </c>
      <c r="I464" s="33">
        <f>'[1]Аксессуары (2)'!J464*1.5*($K$2/100+1)</f>
        <v>1159.9186499999998</v>
      </c>
      <c r="J464" s="34">
        <f>'[1]Аксессуары (2)'!J464*1.8*($K$2/100+1)</f>
        <v>1391.90238</v>
      </c>
      <c r="K464" s="26"/>
      <c r="L464" s="26"/>
      <c r="M464" s="26"/>
    </row>
    <row r="465" spans="1:13" ht="15.75" x14ac:dyDescent="0.25">
      <c r="A465" s="41" t="s">
        <v>468</v>
      </c>
      <c r="B465" s="21">
        <f>'[1]Аксессуары (2)'!B465*1.3*($K$2/100+1)</f>
        <v>302.10587549999991</v>
      </c>
      <c r="C465" s="21">
        <f>'[1]Аксессуары (2)'!C465*1.3*($K$2/100+1)</f>
        <v>335.67319499999996</v>
      </c>
      <c r="D465" s="21">
        <f>'[1]Аксессуары (2)'!D465*1.3*($K$2/100+1)</f>
        <v>369.24051449999996</v>
      </c>
      <c r="E465" s="21">
        <f>'[1]Аксессуары (2)'!E465*1.6*($K$2/100+1)</f>
        <v>495.76348799999988</v>
      </c>
      <c r="F465" s="21">
        <f>'[1]Аксессуары (2)'!F465*1.6*($K$2/100+1)</f>
        <v>545.33983680000006</v>
      </c>
      <c r="G465" s="21">
        <f>'[1]Аксессуары (2)'!G465*1.6*($K$2/100+1)</f>
        <v>594.91618559999995</v>
      </c>
      <c r="H465" s="33">
        <f>'[1]Аксессуары (2)'!H465*1.8*($K$2/100+1)</f>
        <v>929.55653999999981</v>
      </c>
      <c r="I465" s="33">
        <f>'[1]Аксессуары (2)'!J465*1.5*($K$2/100+1)</f>
        <v>1161.9456749999999</v>
      </c>
      <c r="J465" s="34">
        <f>'[1]Аксессуары (2)'!J465*1.8*($K$2/100+1)</f>
        <v>1394.3348099999998</v>
      </c>
      <c r="K465" s="26"/>
      <c r="L465" s="26"/>
      <c r="M465" s="26"/>
    </row>
    <row r="466" spans="1:13" ht="15.75" x14ac:dyDescent="0.25">
      <c r="A466" s="41" t="s">
        <v>469</v>
      </c>
      <c r="B466" s="21">
        <f>'[1]Аксессуары (2)'!B466*1.3*($K$2/100+1)</f>
        <v>299.64641849999998</v>
      </c>
      <c r="C466" s="21">
        <f>'[1]Аксессуары (2)'!C466*1.3*($K$2/100+1)</f>
        <v>332.94046499999996</v>
      </c>
      <c r="D466" s="21">
        <f>'[1]Аксессуары (2)'!D466*1.3*($K$2/100+1)</f>
        <v>366.2345115</v>
      </c>
      <c r="E466" s="21">
        <f>'[1]Аксессуары (2)'!E466*1.6*($K$2/100+1)</f>
        <v>491.72745599999996</v>
      </c>
      <c r="F466" s="21">
        <f>'[1]Аксессуары (2)'!F466*1.6*($K$2/100+1)</f>
        <v>540.90020159999995</v>
      </c>
      <c r="G466" s="21">
        <f>'[1]Аксессуары (2)'!G466*1.6*($K$2/100+1)</f>
        <v>590.07294719999993</v>
      </c>
      <c r="H466" s="33">
        <f>'[1]Аксессуары (2)'!H466*1.8*($K$2/100+1)</f>
        <v>921.98897999999997</v>
      </c>
      <c r="I466" s="33">
        <f>'[1]Аксессуары (2)'!J466*1.5*($K$2/100+1)</f>
        <v>1152.4862249999999</v>
      </c>
      <c r="J466" s="34">
        <f>'[1]Аксессуары (2)'!J466*1.8*($K$2/100+1)</f>
        <v>1382.9834699999999</v>
      </c>
      <c r="K466" s="26"/>
      <c r="L466" s="26"/>
      <c r="M466" s="26"/>
    </row>
    <row r="467" spans="1:13" ht="15.75" x14ac:dyDescent="0.25">
      <c r="A467" s="41" t="s">
        <v>470</v>
      </c>
      <c r="B467" s="21">
        <f>'[1]Аксессуары (2)'!B467*1.3*($K$2/100+1)</f>
        <v>320.02477649999997</v>
      </c>
      <c r="C467" s="21">
        <f>'[1]Аксессуары (2)'!C467*1.3*($K$2/100+1)</f>
        <v>355.58308499999998</v>
      </c>
      <c r="D467" s="21">
        <f>'[1]Аксессуары (2)'!D467*1.3*($K$2/100+1)</f>
        <v>391.14139349999999</v>
      </c>
      <c r="E467" s="21">
        <f>'[1]Аксессуары (2)'!E467*1.6*($K$2/100+1)</f>
        <v>525.16886399999999</v>
      </c>
      <c r="F467" s="21">
        <f>'[1]Аксессуары (2)'!F467*1.6*($K$2/100+1)</f>
        <v>577.68575039999996</v>
      </c>
      <c r="G467" s="21">
        <f>'[1]Аксессуары (2)'!G467*1.6*($K$2/100+1)</f>
        <v>630.20263679999994</v>
      </c>
      <c r="H467" s="33">
        <f>'[1]Аксессуары (2)'!H467*1.8*($K$2/100+1)</f>
        <v>984.69161999999983</v>
      </c>
      <c r="I467" s="33">
        <f>'[1]Аксессуары (2)'!J467*1.5*($K$2/100+1)</f>
        <v>1230.8645249999997</v>
      </c>
      <c r="J467" s="34">
        <f>'[1]Аксессуары (2)'!J467*1.8*($K$2/100+1)</f>
        <v>1477.0374299999999</v>
      </c>
      <c r="K467" s="26"/>
      <c r="L467" s="26"/>
      <c r="M467" s="26"/>
    </row>
    <row r="468" spans="1:13" ht="15.75" x14ac:dyDescent="0.25">
      <c r="A468" s="41" t="s">
        <v>471</v>
      </c>
      <c r="B468" s="21">
        <f>'[1]Аксессуары (2)'!B468*1.3*($K$2/100+1)</f>
        <v>318.09234600000002</v>
      </c>
      <c r="C468" s="21">
        <f>'[1]Аксессуары (2)'!C468*1.3*($K$2/100+1)</f>
        <v>353.43593999999996</v>
      </c>
      <c r="D468" s="21">
        <f>'[1]Аксессуары (2)'!D468*1.3*($K$2/100+1)</f>
        <v>388.77953400000001</v>
      </c>
      <c r="E468" s="21">
        <f>'[1]Аксессуары (2)'!E468*1.6*($K$2/100+1)</f>
        <v>521.99769599999991</v>
      </c>
      <c r="F468" s="21">
        <f>'[1]Аксессуары (2)'!F468*1.6*($K$2/100+1)</f>
        <v>574.19746559999999</v>
      </c>
      <c r="G468" s="21">
        <f>'[1]Аксессуары (2)'!G468*1.6*($K$2/100+1)</f>
        <v>626.39723519999995</v>
      </c>
      <c r="H468" s="33">
        <f>'[1]Аксессуары (2)'!H468*1.8*($K$2/100+1)</f>
        <v>978.74567999999999</v>
      </c>
      <c r="I468" s="33">
        <f>'[1]Аксессуары (2)'!J468*1.5*($K$2/100+1)</f>
        <v>1223.4320999999998</v>
      </c>
      <c r="J468" s="34">
        <f>'[1]Аксессуары (2)'!J468*1.8*($K$2/100+1)</f>
        <v>1468.1185199999998</v>
      </c>
      <c r="K468" s="26"/>
      <c r="L468" s="26"/>
      <c r="M468" s="26"/>
    </row>
    <row r="469" spans="1:13" ht="15.75" x14ac:dyDescent="0.25">
      <c r="A469" s="41" t="s">
        <v>472</v>
      </c>
      <c r="B469" s="21">
        <f>'[1]Аксессуары (2)'!B469*1.3*($K$2/100+1)</f>
        <v>333.20043900000002</v>
      </c>
      <c r="C469" s="21">
        <f>'[1]Аксессуары (2)'!C469*1.3*($K$2/100+1)</f>
        <v>370.22271000000001</v>
      </c>
      <c r="D469" s="21">
        <f>'[1]Аксессуары (2)'!D469*1.3*($K$2/100+1)</f>
        <v>407.24498100000005</v>
      </c>
      <c r="E469" s="21">
        <f>'[1]Аксессуары (2)'!E469*1.6*($K$2/100+1)</f>
        <v>546.79046400000004</v>
      </c>
      <c r="F469" s="21">
        <f>'[1]Аксессуары (2)'!F469*1.6*($K$2/100+1)</f>
        <v>601.4695104000001</v>
      </c>
      <c r="G469" s="21">
        <f>'[1]Аксессуары (2)'!G469*1.6*($K$2/100+1)</f>
        <v>656.14855679999994</v>
      </c>
      <c r="H469" s="33">
        <f>'[1]Аксессуары (2)'!H469*1.8*($K$2/100+1)</f>
        <v>1025.2321200000001</v>
      </c>
      <c r="I469" s="33">
        <f>'[1]Аксессуары (2)'!J469*1.5*($K$2/100+1)</f>
        <v>1281.5401500000003</v>
      </c>
      <c r="J469" s="34">
        <f>'[1]Аксессуары (2)'!J469*1.8*($K$2/100+1)</f>
        <v>1537.8481800000002</v>
      </c>
      <c r="K469" s="26"/>
      <c r="L469" s="26"/>
      <c r="M469" s="26"/>
    </row>
    <row r="470" spans="1:13" ht="15.75" x14ac:dyDescent="0.25">
      <c r="A470" s="41" t="s">
        <v>473</v>
      </c>
      <c r="B470" s="21">
        <f>'[1]Аксессуары (2)'!B470*1.3*($K$2/100+1)</f>
        <v>334.7815185</v>
      </c>
      <c r="C470" s="21">
        <f>'[1]Аксессуары (2)'!C470*1.3*($K$2/100+1)</f>
        <v>371.979465</v>
      </c>
      <c r="D470" s="21">
        <f>'[1]Аксессуары (2)'!D470*1.3*($K$2/100+1)</f>
        <v>409.17741150000001</v>
      </c>
      <c r="E470" s="21">
        <f>'[1]Аксессуары (2)'!E470*1.6*($K$2/100+1)</f>
        <v>549.38505599999996</v>
      </c>
      <c r="F470" s="21">
        <f>'[1]Аксессуары (2)'!F470*1.6*($K$2/100+1)</f>
        <v>604.32356159999995</v>
      </c>
      <c r="G470" s="21">
        <f>'[1]Аксессуары (2)'!G470*1.6*($K$2/100+1)</f>
        <v>659.26206719999993</v>
      </c>
      <c r="H470" s="33">
        <f>'[1]Аксессуары (2)'!H470*1.8*($K$2/100+1)</f>
        <v>1030.09698</v>
      </c>
      <c r="I470" s="33">
        <f>'[1]Аксессуары (2)'!J470*1.5*($K$2/100+1)</f>
        <v>1287.6212249999999</v>
      </c>
      <c r="J470" s="34">
        <f>'[1]Аксессуары (2)'!J470*1.8*($K$2/100+1)</f>
        <v>1545.1454699999997</v>
      </c>
      <c r="K470" s="26"/>
      <c r="L470" s="26"/>
      <c r="M470" s="26"/>
    </row>
    <row r="471" spans="1:13" ht="15.75" x14ac:dyDescent="0.25">
      <c r="A471" s="41" t="s">
        <v>474</v>
      </c>
      <c r="B471" s="21">
        <f>'[1]Аксессуары (2)'!B471*1.3*($K$2/100+1)</f>
        <v>333.20043900000002</v>
      </c>
      <c r="C471" s="21">
        <f>'[1]Аксессуары (2)'!C471*1.3*($K$2/100+1)</f>
        <v>370.22271000000001</v>
      </c>
      <c r="D471" s="21">
        <f>'[1]Аксессуары (2)'!D471*1.3*($K$2/100+1)</f>
        <v>407.24498100000005</v>
      </c>
      <c r="E471" s="21">
        <f>'[1]Аксессуары (2)'!E471*1.6*($K$2/100+1)</f>
        <v>546.79046400000004</v>
      </c>
      <c r="F471" s="21">
        <f>'[1]Аксессуары (2)'!F471*1.6*($K$2/100+1)</f>
        <v>601.4695104000001</v>
      </c>
      <c r="G471" s="21">
        <f>'[1]Аксессуары (2)'!G471*1.6*($K$2/100+1)</f>
        <v>656.14855679999994</v>
      </c>
      <c r="H471" s="33">
        <f>'[1]Аксессуары (2)'!H471*1.8*($K$2/100+1)</f>
        <v>1025.2321200000001</v>
      </c>
      <c r="I471" s="33">
        <f>'[1]Аксессуары (2)'!J471*1.5*($K$2/100+1)</f>
        <v>1281.5401500000003</v>
      </c>
      <c r="J471" s="34">
        <f>'[1]Аксессуары (2)'!J471*1.8*($K$2/100+1)</f>
        <v>1537.8481800000002</v>
      </c>
      <c r="K471" s="26"/>
      <c r="L471" s="26"/>
      <c r="M471" s="26"/>
    </row>
    <row r="472" spans="1:13" ht="15.75" x14ac:dyDescent="0.25">
      <c r="A472" s="41" t="s">
        <v>475</v>
      </c>
      <c r="B472" s="21">
        <f>'[1]Аксессуары (2)'!B472*1.3*($K$2/100+1)</f>
        <v>354.98420100000004</v>
      </c>
      <c r="C472" s="21">
        <f>'[1]Аксессуары (2)'!C472*1.3*($K$2/100+1)</f>
        <v>394.42689000000001</v>
      </c>
      <c r="D472" s="21">
        <f>'[1]Аксессуары (2)'!D472*1.3*($K$2/100+1)</f>
        <v>433.86957900000004</v>
      </c>
      <c r="E472" s="21">
        <f>'[1]Аксессуары (2)'!E472*1.6*($K$2/100+1)</f>
        <v>582.53817600000002</v>
      </c>
      <c r="F472" s="21">
        <f>'[1]Аксессуары (2)'!F472*1.6*($K$2/100+1)</f>
        <v>640.79199359999996</v>
      </c>
      <c r="G472" s="21">
        <f>'[1]Аксессуары (2)'!G472*1.6*($K$2/100+1)</f>
        <v>699.0458112</v>
      </c>
      <c r="H472" s="33">
        <f>'[1]Аксессуары (2)'!H472*1.8*($K$2/100+1)</f>
        <v>1092.25908</v>
      </c>
      <c r="I472" s="33">
        <f>'[1]Аксессуары (2)'!J472*1.5*($K$2/100+1)</f>
        <v>1365.3238499999998</v>
      </c>
      <c r="J472" s="34">
        <f>'[1]Аксессуары (2)'!J472*1.8*($K$2/100+1)</f>
        <v>1638.3886199999997</v>
      </c>
      <c r="K472" s="26"/>
      <c r="L472" s="26"/>
      <c r="M472" s="26"/>
    </row>
    <row r="473" spans="1:13" ht="15.75" x14ac:dyDescent="0.25">
      <c r="A473" s="41" t="s">
        <v>476</v>
      </c>
      <c r="B473" s="21">
        <f>'[1]Аксессуары (2)'!B473*1.3*($K$2/100+1)</f>
        <v>372.2004</v>
      </c>
      <c r="C473" s="21">
        <f>'[1]Аксессуары (2)'!C473*1.3*($K$2/100+1)</f>
        <v>413.55599999999998</v>
      </c>
      <c r="D473" s="21">
        <f>'[1]Аксессуары (2)'!D473*1.3*($K$2/100+1)</f>
        <v>454.91160000000008</v>
      </c>
      <c r="E473" s="21">
        <f>'[1]Аксессуары (2)'!E473*1.6*($K$2/100+1)</f>
        <v>610.79040000000009</v>
      </c>
      <c r="F473" s="21">
        <f>'[1]Аксессуары (2)'!F473*1.6*($K$2/100+1)</f>
        <v>671.86944000000005</v>
      </c>
      <c r="G473" s="21">
        <f>'[1]Аксессуары (2)'!G473*1.6*($K$2/100+1)</f>
        <v>732.94848000000002</v>
      </c>
      <c r="H473" s="33">
        <f>'[1]Аксессуары (2)'!H473*1.8*($K$2/100+1)</f>
        <v>1145.232</v>
      </c>
      <c r="I473" s="33">
        <f>'[1]Аксессуары (2)'!J473*1.5*($K$2/100+1)</f>
        <v>1431.5400000000002</v>
      </c>
      <c r="J473" s="34">
        <f>'[1]Аксессуары (2)'!J473*1.8*($K$2/100+1)</f>
        <v>1717.8480000000002</v>
      </c>
      <c r="K473" s="26"/>
      <c r="L473" s="26"/>
      <c r="M473" s="26"/>
    </row>
    <row r="474" spans="1:13" ht="15.75" x14ac:dyDescent="0.25">
      <c r="A474" s="41" t="s">
        <v>477</v>
      </c>
      <c r="B474" s="21">
        <f>'[1]Аксессуары (2)'!B474*1.3*($K$2/100+1)</f>
        <v>288.75453750000003</v>
      </c>
      <c r="C474" s="21">
        <f>'[1]Аксессуары (2)'!C474*1.3*($K$2/100+1)</f>
        <v>320.83837499999998</v>
      </c>
      <c r="D474" s="21">
        <f>'[1]Аксессуары (2)'!D474*1.3*($K$2/100+1)</f>
        <v>352.9222125</v>
      </c>
      <c r="E474" s="21">
        <f>'[1]Аксессуары (2)'!E474*1.6*($K$2/100+1)</f>
        <v>473.85359999999991</v>
      </c>
      <c r="F474" s="21">
        <f>'[1]Аксессуары (2)'!F474*1.6*($K$2/100+1)</f>
        <v>521.23896000000002</v>
      </c>
      <c r="G474" s="21">
        <f>'[1]Аксессуары (2)'!G474*1.6*($K$2/100+1)</f>
        <v>568.6243199999999</v>
      </c>
      <c r="H474" s="33">
        <f>'[1]Аксессуары (2)'!H474*1.8*($K$2/100+1)</f>
        <v>888.47550000000001</v>
      </c>
      <c r="I474" s="33">
        <f>'[1]Аксессуары (2)'!J474*1.5*($K$2/100+1)</f>
        <v>1110.5943749999999</v>
      </c>
      <c r="J474" s="34">
        <f>'[1]Аксессуары (2)'!J474*1.8*($K$2/100+1)</f>
        <v>1332.7132499999998</v>
      </c>
      <c r="K474" s="26"/>
      <c r="L474" s="26"/>
      <c r="M474" s="26"/>
    </row>
    <row r="475" spans="1:13" ht="15.75" x14ac:dyDescent="0.25">
      <c r="A475" s="41" t="s">
        <v>478</v>
      </c>
      <c r="B475" s="21">
        <f>'[1]Аксессуары (2)'!B475*1.3*($K$2/100+1)</f>
        <v>296.83561049999997</v>
      </c>
      <c r="C475" s="21">
        <f>'[1]Аксессуары (2)'!C475*1.3*($K$2/100+1)</f>
        <v>329.81734499999999</v>
      </c>
      <c r="D475" s="21">
        <f>'[1]Аксессуары (2)'!D475*1.3*($K$2/100+1)</f>
        <v>362.7990795</v>
      </c>
      <c r="E475" s="21">
        <f>'[1]Аксессуары (2)'!E475*1.6*($K$2/100+1)</f>
        <v>487.11484799999994</v>
      </c>
      <c r="F475" s="21">
        <f>'[1]Аксессуары (2)'!F475*1.6*($K$2/100+1)</f>
        <v>535.82633280000005</v>
      </c>
      <c r="G475" s="21">
        <f>'[1]Аксессуары (2)'!G475*1.6*($K$2/100+1)</f>
        <v>584.53781759999993</v>
      </c>
      <c r="H475" s="33">
        <f>'[1]Аксессуары (2)'!H475*1.8*($K$2/100+1)</f>
        <v>913.34033999999986</v>
      </c>
      <c r="I475" s="33">
        <f>'[1]Аксессуары (2)'!J475*1.5*($K$2/100+1)</f>
        <v>1141.6754250000001</v>
      </c>
      <c r="J475" s="34">
        <f>'[1]Аксессуары (2)'!J475*1.8*($K$2/100+1)</f>
        <v>1370.0105100000001</v>
      </c>
      <c r="K475" s="26"/>
      <c r="L475" s="26"/>
      <c r="M475" s="26"/>
    </row>
    <row r="476" spans="1:13" ht="15.75" x14ac:dyDescent="0.25">
      <c r="A476" s="41" t="s">
        <v>479</v>
      </c>
      <c r="B476" s="21">
        <f>'[1]Аксессуары (2)'!B476*1.3*($K$2/100+1)</f>
        <v>298.06533899999999</v>
      </c>
      <c r="C476" s="21">
        <f>'[1]Аксессуары (2)'!C476*1.3*($K$2/100+1)</f>
        <v>331.18370999999996</v>
      </c>
      <c r="D476" s="21">
        <f>'[1]Аксессуары (2)'!D476*1.3*($K$2/100+1)</f>
        <v>364.30208100000004</v>
      </c>
      <c r="E476" s="21">
        <f>'[1]Аксессуары (2)'!E476*1.6*($K$2/100+1)</f>
        <v>489.13286399999987</v>
      </c>
      <c r="F476" s="21">
        <f>'[1]Аксессуары (2)'!F476*1.6*($K$2/100+1)</f>
        <v>538.0461504000001</v>
      </c>
      <c r="G476" s="21">
        <f>'[1]Аксессуары (2)'!G476*1.6*($K$2/100+1)</f>
        <v>586.95943679999993</v>
      </c>
      <c r="H476" s="33">
        <f>'[1]Аксессуары (2)'!H476*1.8*($K$2/100+1)</f>
        <v>917.12411999999995</v>
      </c>
      <c r="I476" s="33">
        <f>'[1]Аксессуары (2)'!J476*1.5*($K$2/100+1)</f>
        <v>1146.4051499999998</v>
      </c>
      <c r="J476" s="34">
        <f>'[1]Аксессуары (2)'!J476*1.8*($K$2/100+1)</f>
        <v>1375.6861799999999</v>
      </c>
      <c r="K476" s="26"/>
      <c r="L476" s="26"/>
      <c r="M476" s="26"/>
    </row>
    <row r="477" spans="1:13" ht="15.75" x14ac:dyDescent="0.25">
      <c r="A477" s="41" t="s">
        <v>480</v>
      </c>
      <c r="B477" s="21">
        <f>'[1]Аксессуары (2)'!B477*1.3*($K$2/100+1)</f>
        <v>316.33559099999997</v>
      </c>
      <c r="C477" s="21">
        <f>'[1]Аксессуары (2)'!C477*1.3*($K$2/100+1)</f>
        <v>351.48399000000001</v>
      </c>
      <c r="D477" s="21">
        <f>'[1]Аксессуары (2)'!D477*1.3*($K$2/100+1)</f>
        <v>386.63238899999999</v>
      </c>
      <c r="E477" s="21">
        <f>'[1]Аксессуары (2)'!E477*1.6*($K$2/100+1)</f>
        <v>519.11481600000002</v>
      </c>
      <c r="F477" s="21">
        <f>'[1]Аксессуары (2)'!F477*1.6*($K$2/100+1)</f>
        <v>571.02629760000002</v>
      </c>
      <c r="G477" s="21">
        <f>'[1]Аксессуары (2)'!G477*1.6*($K$2/100+1)</f>
        <v>622.93777920000002</v>
      </c>
      <c r="H477" s="33">
        <f>'[1]Аксессуары (2)'!H477*1.8*($K$2/100+1)</f>
        <v>973.34027999999989</v>
      </c>
      <c r="I477" s="33">
        <f>'[1]Аксессуары (2)'!J477*1.5*($K$2/100+1)</f>
        <v>1216.67535</v>
      </c>
      <c r="J477" s="34">
        <f>'[1]Аксессуары (2)'!J477*1.8*($K$2/100+1)</f>
        <v>1460.0104200000001</v>
      </c>
      <c r="K477" s="26"/>
      <c r="L477" s="26"/>
      <c r="M477" s="26"/>
    </row>
    <row r="478" spans="1:13" ht="15.75" x14ac:dyDescent="0.25">
      <c r="A478" s="41" t="s">
        <v>481</v>
      </c>
      <c r="B478" s="21">
        <f>'[1]Аксессуары (2)'!B478*1.3*($K$2/100+1)</f>
        <v>319.49775</v>
      </c>
      <c r="C478" s="21">
        <f>'[1]Аксессуары (2)'!C478*1.3*($K$2/100+1)</f>
        <v>354.9975</v>
      </c>
      <c r="D478" s="21">
        <f>'[1]Аксессуары (2)'!D478*1.3*($K$2/100+1)</f>
        <v>390.49725000000001</v>
      </c>
      <c r="E478" s="21">
        <f>'[1]Аксессуары (2)'!E478*1.6*($K$2/100+1)</f>
        <v>524.30399999999997</v>
      </c>
      <c r="F478" s="21">
        <f>'[1]Аксессуары (2)'!F478*1.6*($K$2/100+1)</f>
        <v>576.73440000000005</v>
      </c>
      <c r="G478" s="21">
        <f>'[1]Аксессуары (2)'!G478*1.6*($K$2/100+1)</f>
        <v>629.16480000000001</v>
      </c>
      <c r="H478" s="33">
        <f>'[1]Аксессуары (2)'!H478*1.8*($K$2/100+1)</f>
        <v>983.07</v>
      </c>
      <c r="I478" s="33">
        <f>'[1]Аксессуары (2)'!J478*1.5*($K$2/100+1)</f>
        <v>1228.8374999999999</v>
      </c>
      <c r="J478" s="34">
        <f>'[1]Аксессуары (2)'!J478*1.8*($K$2/100+1)</f>
        <v>1474.605</v>
      </c>
      <c r="K478" s="26"/>
      <c r="L478" s="26"/>
      <c r="M478" s="26"/>
    </row>
    <row r="479" spans="1:13" ht="15.75" x14ac:dyDescent="0.25">
      <c r="A479" s="41" t="s">
        <v>482</v>
      </c>
      <c r="B479" s="21">
        <f>'[1]Аксессуары (2)'!B479*1.3*($K$2/100+1)</f>
        <v>315.45721349999997</v>
      </c>
      <c r="C479" s="21">
        <f>'[1]Аксессуары (2)'!C479*1.3*($K$2/100+1)</f>
        <v>350.50801499999994</v>
      </c>
      <c r="D479" s="21">
        <f>'[1]Аксессуары (2)'!D479*1.3*($K$2/100+1)</f>
        <v>385.55881650000003</v>
      </c>
      <c r="E479" s="21">
        <f>'[1]Аксессуары (2)'!E479*1.6*($K$2/100+1)</f>
        <v>517.67337599999996</v>
      </c>
      <c r="F479" s="21">
        <f>'[1]Аксессуары (2)'!F479*1.6*($K$2/100+1)</f>
        <v>569.44071359999998</v>
      </c>
      <c r="G479" s="21">
        <f>'[1]Аксессуары (2)'!G479*1.6*($K$2/100+1)</f>
        <v>621.20805119999989</v>
      </c>
      <c r="H479" s="33">
        <f>'[1]Аксессуары (2)'!H479*1.8*($K$2/100+1)</f>
        <v>970.63757999999984</v>
      </c>
      <c r="I479" s="33">
        <f>'[1]Аксессуары (2)'!J479*1.5*($K$2/100+1)</f>
        <v>1213.2969749999997</v>
      </c>
      <c r="J479" s="34">
        <f>'[1]Аксессуары (2)'!J479*1.8*($K$2/100+1)</f>
        <v>1455.9563699999999</v>
      </c>
      <c r="K479" s="26"/>
      <c r="L479" s="26"/>
      <c r="M479" s="26"/>
    </row>
    <row r="480" spans="1:13" ht="15.75" x14ac:dyDescent="0.25">
      <c r="A480" s="41" t="s">
        <v>483</v>
      </c>
      <c r="B480" s="21">
        <f>'[1]Аксессуары (2)'!B480*1.3*($K$2/100+1)</f>
        <v>335.30854499999998</v>
      </c>
      <c r="C480" s="21">
        <f>'[1]Аксессуары (2)'!C480*1.3*($K$2/100+1)</f>
        <v>372.56504999999999</v>
      </c>
      <c r="D480" s="21">
        <f>'[1]Аксессуары (2)'!D480*1.3*($K$2/100+1)</f>
        <v>409.82155500000005</v>
      </c>
      <c r="E480" s="21">
        <f>'[1]Аксессуары (2)'!E480*1.6*($K$2/100+1)</f>
        <v>550.24991999999997</v>
      </c>
      <c r="F480" s="21">
        <f>'[1]Аксессуары (2)'!F480*1.6*($K$2/100+1)</f>
        <v>605.27491200000009</v>
      </c>
      <c r="G480" s="21">
        <f>'[1]Аксессуары (2)'!G480*1.6*($K$2/100+1)</f>
        <v>660.29990399999997</v>
      </c>
      <c r="H480" s="33">
        <f>'[1]Аксессуары (2)'!H480*1.8*($K$2/100+1)</f>
        <v>1031.7185999999999</v>
      </c>
      <c r="I480" s="33">
        <f>'[1]Аксессуары (2)'!J480*1.5*($K$2/100+1)</f>
        <v>1289.6482499999997</v>
      </c>
      <c r="J480" s="34">
        <f>'[1]Аксессуары (2)'!J480*1.8*($K$2/100+1)</f>
        <v>1547.5778999999998</v>
      </c>
      <c r="K480" s="26"/>
      <c r="L480" s="26"/>
      <c r="M480" s="26"/>
    </row>
    <row r="481" spans="1:13" ht="15.75" x14ac:dyDescent="0.25">
      <c r="A481" s="41" t="s">
        <v>484</v>
      </c>
      <c r="B481" s="21">
        <f>'[1]Аксессуары (2)'!B481*1.3*($K$2/100+1)</f>
        <v>334.07881650000002</v>
      </c>
      <c r="C481" s="21">
        <f>'[1]Аксессуары (2)'!C481*1.3*($K$2/100+1)</f>
        <v>371.19868499999995</v>
      </c>
      <c r="D481" s="21">
        <f>'[1]Аксессуары (2)'!D481*1.3*($K$2/100+1)</f>
        <v>408.31855350000001</v>
      </c>
      <c r="E481" s="21">
        <f>'[1]Аксессуары (2)'!E481*1.6*($K$2/100+1)</f>
        <v>548.23190399999999</v>
      </c>
      <c r="F481" s="21">
        <f>'[1]Аксессуары (2)'!F481*1.6*($K$2/100+1)</f>
        <v>603.05509440000003</v>
      </c>
      <c r="G481" s="21">
        <f>'[1]Аксессуары (2)'!G481*1.6*($K$2/100+1)</f>
        <v>657.87828479999996</v>
      </c>
      <c r="H481" s="33">
        <f>'[1]Аксессуары (2)'!H481*1.8*($K$2/100+1)</f>
        <v>1027.9348199999999</v>
      </c>
      <c r="I481" s="33">
        <f>'[1]Аксессуары (2)'!J481*1.5*($K$2/100+1)</f>
        <v>1284.9185249999998</v>
      </c>
      <c r="J481" s="34">
        <f>'[1]Аксессуары (2)'!J481*1.8*($K$2/100+1)</f>
        <v>1541.9022299999999</v>
      </c>
      <c r="K481" s="26"/>
      <c r="L481" s="26"/>
      <c r="M481" s="26"/>
    </row>
    <row r="482" spans="1:13" ht="15.75" x14ac:dyDescent="0.25">
      <c r="A482" s="41" t="s">
        <v>485</v>
      </c>
      <c r="B482" s="21">
        <f>'[1]Аксессуары (2)'!B482*1.3*($K$2/100+1)</f>
        <v>351.6463665</v>
      </c>
      <c r="C482" s="21">
        <f>'[1]Аксессуары (2)'!C482*1.3*($K$2/100+1)</f>
        <v>390.71818500000001</v>
      </c>
      <c r="D482" s="21">
        <f>'[1]Аксессуары (2)'!D482*1.3*($K$2/100+1)</f>
        <v>429.79000349999995</v>
      </c>
      <c r="E482" s="21">
        <f>'[1]Аксессуары (2)'!E482*1.6*($K$2/100+1)</f>
        <v>577.06070399999999</v>
      </c>
      <c r="F482" s="21">
        <f>'[1]Аксессуары (2)'!F482*1.6*($K$2/100+1)</f>
        <v>634.76677439999992</v>
      </c>
      <c r="G482" s="21">
        <f>'[1]Аксессуары (2)'!G482*1.6*($K$2/100+1)</f>
        <v>692.47284479999996</v>
      </c>
      <c r="H482" s="33">
        <f>'[1]Аксессуары (2)'!H482*1.8*($K$2/100+1)</f>
        <v>1081.98882</v>
      </c>
      <c r="I482" s="33">
        <f>'[1]Аксессуары (2)'!J482*1.5*($K$2/100+1)</f>
        <v>1352.4860249999999</v>
      </c>
      <c r="J482" s="34">
        <f>'[1]Аксессуары (2)'!J482*1.8*($K$2/100+1)</f>
        <v>1622.9832299999998</v>
      </c>
      <c r="K482" s="26"/>
      <c r="L482" s="26"/>
      <c r="M482" s="26"/>
    </row>
    <row r="483" spans="1:13" ht="15.75" x14ac:dyDescent="0.25">
      <c r="A483" s="41" t="s">
        <v>486</v>
      </c>
      <c r="B483" s="21">
        <f>'[1]Аксессуары (2)'!B483*1.3*($K$2/100+1)</f>
        <v>369.21391650000004</v>
      </c>
      <c r="C483" s="21">
        <f>'[1]Аксессуары (2)'!C483*1.3*($K$2/100+1)</f>
        <v>410.23768499999994</v>
      </c>
      <c r="D483" s="21">
        <f>'[1]Аксессуары (2)'!D483*1.3*($K$2/100+1)</f>
        <v>451.26145349999996</v>
      </c>
      <c r="E483" s="21">
        <f>'[1]Аксессуары (2)'!E483*1.6*($K$2/100+1)</f>
        <v>605.88950399999999</v>
      </c>
      <c r="F483" s="21">
        <f>'[1]Аксессуары (2)'!F483*1.6*($K$2/100+1)</f>
        <v>666.47845439999992</v>
      </c>
      <c r="G483" s="21">
        <f>'[1]Аксессуары (2)'!G483*1.6*($K$2/100+1)</f>
        <v>727.06740479999996</v>
      </c>
      <c r="H483" s="33">
        <f>'[1]Аксессуары (2)'!H483*1.8*($K$2/100+1)</f>
        <v>1136.0428199999999</v>
      </c>
      <c r="I483" s="33">
        <f>'[1]Аксессуары (2)'!J483*1.5*($K$2/100+1)</f>
        <v>1420.053525</v>
      </c>
      <c r="J483" s="34">
        <f>'[1]Аксессуары (2)'!J483*1.8*($K$2/100+1)</f>
        <v>1704.06423</v>
      </c>
      <c r="K483" s="26"/>
      <c r="L483" s="26"/>
      <c r="M483" s="26"/>
    </row>
    <row r="484" spans="1:13" ht="15.75" x14ac:dyDescent="0.25">
      <c r="A484" s="41" t="s">
        <v>487</v>
      </c>
      <c r="B484" s="21">
        <f>'[1]Аксессуары (2)'!B484*1.3*($K$2/100+1)</f>
        <v>386.78146650000002</v>
      </c>
      <c r="C484" s="21">
        <f>'[1]Аксессуары (2)'!C484*1.3*($K$2/100+1)</f>
        <v>429.75718500000005</v>
      </c>
      <c r="D484" s="21">
        <f>'[1]Аксессуары (2)'!D484*1.3*($K$2/100+1)</f>
        <v>472.73290350000002</v>
      </c>
      <c r="E484" s="21">
        <f>'[1]Аксессуары (2)'!E484*1.6*($K$2/100+1)</f>
        <v>634.71830399999999</v>
      </c>
      <c r="F484" s="21">
        <f>'[1]Аксессуары (2)'!F484*1.6*($K$2/100+1)</f>
        <v>698.19013439999992</v>
      </c>
      <c r="G484" s="21">
        <f>'[1]Аксессуары (2)'!G484*1.6*($K$2/100+1)</f>
        <v>761.66196479999985</v>
      </c>
      <c r="H484" s="33">
        <f>'[1]Аксессуары (2)'!H484*1.8*($K$2/100+1)</f>
        <v>1190.09682</v>
      </c>
      <c r="I484" s="33">
        <f>'[1]Аксессуары (2)'!J484*1.5*($K$2/100+1)</f>
        <v>1487.6210249999999</v>
      </c>
      <c r="J484" s="34">
        <f>'[1]Аксессуары (2)'!J484*1.8*($K$2/100+1)</f>
        <v>1785.1452299999996</v>
      </c>
      <c r="K484" s="26"/>
      <c r="L484" s="26"/>
      <c r="M484" s="26"/>
    </row>
    <row r="485" spans="1:13" ht="15.75" x14ac:dyDescent="0.25">
      <c r="A485" s="41" t="s">
        <v>488</v>
      </c>
      <c r="B485" s="21">
        <f>'[1]Аксессуары (2)'!B485*1.3*($K$2/100+1)</f>
        <v>404.34901649999995</v>
      </c>
      <c r="C485" s="21">
        <f>'[1]Аксессуары (2)'!C485*1.3*($K$2/100+1)</f>
        <v>449.27668499999993</v>
      </c>
      <c r="D485" s="21">
        <f>'[1]Аксессуары (2)'!D485*1.3*($K$2/100+1)</f>
        <v>494.20435349999997</v>
      </c>
      <c r="E485" s="21">
        <f>'[1]Аксессуары (2)'!E485*1.6*($K$2/100+1)</f>
        <v>663.54710399999988</v>
      </c>
      <c r="F485" s="21">
        <f>'[1]Аксессуары (2)'!F485*1.6*($K$2/100+1)</f>
        <v>729.90181439999981</v>
      </c>
      <c r="G485" s="21">
        <f>'[1]Аксессуары (2)'!G485*1.6*($K$2/100+1)</f>
        <v>796.25652479999997</v>
      </c>
      <c r="H485" s="33">
        <f>'[1]Аксессуары (2)'!H485*1.8*($K$2/100+1)</f>
        <v>1244.1508199999998</v>
      </c>
      <c r="I485" s="33">
        <f>'[1]Аксессуары (2)'!J485*1.5*($K$2/100+1)</f>
        <v>1555.1885249999998</v>
      </c>
      <c r="J485" s="34">
        <f>'[1]Аксессуары (2)'!J485*1.8*($K$2/100+1)</f>
        <v>1866.22623</v>
      </c>
      <c r="K485" s="26"/>
      <c r="L485" s="26"/>
      <c r="M485" s="26"/>
    </row>
    <row r="486" spans="1:13" ht="15.75" x14ac:dyDescent="0.25">
      <c r="A486" s="41" t="s">
        <v>489</v>
      </c>
      <c r="B486" s="21">
        <f>'[1]Аксессуары (2)'!B486*1.3*($K$2/100+1)</f>
        <v>421.91656649999999</v>
      </c>
      <c r="C486" s="21">
        <f>'[1]Аксессуары (2)'!C486*1.3*($K$2/100+1)</f>
        <v>468.79618499999998</v>
      </c>
      <c r="D486" s="21">
        <f>'[1]Аксессуары (2)'!D486*1.3*($K$2/100+1)</f>
        <v>515.67580350000003</v>
      </c>
      <c r="E486" s="21">
        <f>'[1]Аксессуары (2)'!E486*1.6*($K$2/100+1)</f>
        <v>692.37590399999999</v>
      </c>
      <c r="F486" s="21">
        <f>'[1]Аксессуары (2)'!F486*1.6*($K$2/100+1)</f>
        <v>761.61349439999992</v>
      </c>
      <c r="G486" s="21">
        <f>'[1]Аксессуары (2)'!G486*1.6*($K$2/100+1)</f>
        <v>830.85108479999997</v>
      </c>
      <c r="H486" s="33">
        <f>'[1]Аксессуары (2)'!H486*1.8*($K$2/100+1)</f>
        <v>1298.2048199999999</v>
      </c>
      <c r="I486" s="33">
        <f>'[1]Аксессуары (2)'!J486*1.5*($K$2/100+1)</f>
        <v>1622.7560249999999</v>
      </c>
      <c r="J486" s="34">
        <f>'[1]Аксессуары (2)'!J486*1.8*($K$2/100+1)</f>
        <v>1947.3072300000001</v>
      </c>
      <c r="K486" s="26"/>
      <c r="L486" s="26"/>
      <c r="M486" s="26"/>
    </row>
    <row r="487" spans="1:13" ht="15.75" x14ac:dyDescent="0.25">
      <c r="A487" s="41" t="s">
        <v>490</v>
      </c>
      <c r="B487" s="21">
        <f>'[1]Аксессуары (2)'!B487*1.3*($K$2/100+1)</f>
        <v>299.82209399999999</v>
      </c>
      <c r="C487" s="21">
        <f>'[1]Аксессуары (2)'!C487*1.3*($K$2/100+1)</f>
        <v>333.13565999999997</v>
      </c>
      <c r="D487" s="21">
        <f>'[1]Аксессуары (2)'!D487*1.3*($K$2/100+1)</f>
        <v>366.44922600000001</v>
      </c>
      <c r="E487" s="21">
        <f>'[1]Аксессуары (2)'!E487*1.6*($K$2/100+1)</f>
        <v>492.01574399999993</v>
      </c>
      <c r="F487" s="21">
        <f>'[1]Аксессуары (2)'!F487*1.6*($K$2/100+1)</f>
        <v>541.21731839999995</v>
      </c>
      <c r="G487" s="21">
        <f>'[1]Аксессуары (2)'!G487*1.6*($K$2/100+1)</f>
        <v>590.41889279999998</v>
      </c>
      <c r="H487" s="33">
        <f>'[1]Аксессуары (2)'!H487*1.8*($K$2/100+1)</f>
        <v>922.52951999999993</v>
      </c>
      <c r="I487" s="33">
        <f>'[1]Аксессуары (2)'!J487*1.5*($K$2/100+1)</f>
        <v>1153.1618999999998</v>
      </c>
      <c r="J487" s="34">
        <f>'[1]Аксессуары (2)'!J487*1.8*($K$2/100+1)</f>
        <v>1383.7942799999998</v>
      </c>
      <c r="K487" s="26"/>
      <c r="L487" s="26"/>
      <c r="M487" s="26"/>
    </row>
    <row r="488" spans="1:13" ht="15.75" x14ac:dyDescent="0.25">
      <c r="A488" s="41" t="s">
        <v>491</v>
      </c>
      <c r="B488" s="21">
        <f>'[1]Аксессуары (2)'!B488*1.3*($K$2/100+1)</f>
        <v>306.49776300000002</v>
      </c>
      <c r="C488" s="21">
        <f>'[1]Аксессуары (2)'!C488*1.3*($K$2/100+1)</f>
        <v>340.55306999999999</v>
      </c>
      <c r="D488" s="21">
        <f>'[1]Аксессуары (2)'!D488*1.3*($K$2/100+1)</f>
        <v>374.60837700000002</v>
      </c>
      <c r="E488" s="21">
        <f>'[1]Аксессуары (2)'!E488*1.6*($K$2/100+1)</f>
        <v>502.97068799999994</v>
      </c>
      <c r="F488" s="21">
        <f>'[1]Аксессуары (2)'!F488*1.6*($K$2/100+1)</f>
        <v>553.26775680000003</v>
      </c>
      <c r="G488" s="21">
        <f>'[1]Аксессуары (2)'!G488*1.6*($K$2/100+1)</f>
        <v>603.56482559999995</v>
      </c>
      <c r="H488" s="33">
        <f>'[1]Аксессуары (2)'!H488*1.8*($K$2/100+1)</f>
        <v>943.07003999999995</v>
      </c>
      <c r="I488" s="33">
        <f>'[1]Аксессуары (2)'!J488*1.5*($K$2/100+1)</f>
        <v>1178.83755</v>
      </c>
      <c r="J488" s="34">
        <f>'[1]Аксессуары (2)'!J488*1.8*($K$2/100+1)</f>
        <v>1414.6050599999999</v>
      </c>
      <c r="K488" s="26"/>
      <c r="L488" s="26"/>
      <c r="M488" s="26"/>
    </row>
    <row r="489" spans="1:13" ht="15.75" x14ac:dyDescent="0.25">
      <c r="A489" s="41" t="s">
        <v>492</v>
      </c>
      <c r="B489" s="21">
        <f>'[1]Аксессуары (2)'!B489*1.3*($K$2/100+1)</f>
        <v>316.33559099999997</v>
      </c>
      <c r="C489" s="21">
        <f>'[1]Аксессуары (2)'!C489*1.3*($K$2/100+1)</f>
        <v>351.48399000000001</v>
      </c>
      <c r="D489" s="21">
        <f>'[1]Аксессуары (2)'!D489*1.3*($K$2/100+1)</f>
        <v>386.63238899999999</v>
      </c>
      <c r="E489" s="21">
        <f>'[1]Аксессуары (2)'!E489*1.6*($K$2/100+1)</f>
        <v>519.11481600000002</v>
      </c>
      <c r="F489" s="21">
        <f>'[1]Аксессуары (2)'!F489*1.6*($K$2/100+1)</f>
        <v>571.02629760000002</v>
      </c>
      <c r="G489" s="21">
        <f>'[1]Аксессуары (2)'!G489*1.6*($K$2/100+1)</f>
        <v>622.93777920000002</v>
      </c>
      <c r="H489" s="33">
        <f>'[1]Аксессуары (2)'!H489*1.8*($K$2/100+1)</f>
        <v>973.34027999999989</v>
      </c>
      <c r="I489" s="33">
        <f>'[1]Аксессуары (2)'!J489*1.5*($K$2/100+1)</f>
        <v>1216.67535</v>
      </c>
      <c r="J489" s="34">
        <f>'[1]Аксессуары (2)'!J489*1.8*($K$2/100+1)</f>
        <v>1460.0104200000001</v>
      </c>
      <c r="K489" s="26"/>
      <c r="L489" s="26"/>
      <c r="M489" s="26"/>
    </row>
    <row r="490" spans="1:13" ht="15.75" x14ac:dyDescent="0.25">
      <c r="A490" s="41" t="s">
        <v>493</v>
      </c>
      <c r="B490" s="21">
        <f>'[1]Аксессуары (2)'!B490*1.3*($K$2/100+1)</f>
        <v>327.75449849999995</v>
      </c>
      <c r="C490" s="21">
        <f>'[1]Аксессуары (2)'!C490*1.3*($K$2/100+1)</f>
        <v>364.17166499999996</v>
      </c>
      <c r="D490" s="21">
        <f>'[1]Аксессуары (2)'!D490*1.3*($K$2/100+1)</f>
        <v>400.58883150000003</v>
      </c>
      <c r="E490" s="21">
        <f>'[1]Аксессуары (2)'!E490*1.6*($K$2/100+1)</f>
        <v>537.85353599999996</v>
      </c>
      <c r="F490" s="21">
        <f>'[1]Аксессуары (2)'!F490*1.6*($K$2/100+1)</f>
        <v>591.63888960000008</v>
      </c>
      <c r="G490" s="21">
        <f>'[1]Аксессуары (2)'!G490*1.6*($K$2/100+1)</f>
        <v>645.42424319999998</v>
      </c>
      <c r="H490" s="33">
        <f>'[1]Аксессуары (2)'!H490*1.8*($K$2/100+1)</f>
        <v>1008.4753799999999</v>
      </c>
      <c r="I490" s="33">
        <f>'[1]Аксессуары (2)'!J490*1.5*($K$2/100+1)</f>
        <v>1260.5942249999998</v>
      </c>
      <c r="J490" s="34">
        <f>'[1]Аксессуары (2)'!J490*1.8*($K$2/100+1)</f>
        <v>1512.7130699999998</v>
      </c>
      <c r="K490" s="26"/>
      <c r="L490" s="26"/>
      <c r="M490" s="26"/>
    </row>
    <row r="491" spans="1:13" ht="15.75" x14ac:dyDescent="0.25">
      <c r="A491" s="41" t="s">
        <v>494</v>
      </c>
      <c r="B491" s="21">
        <f>'[1]Аксессуары (2)'!B491*1.3*($K$2/100+1)</f>
        <v>328.28152499999999</v>
      </c>
      <c r="C491" s="21">
        <f>'[1]Аксессуары (2)'!C491*1.3*($K$2/100+1)</f>
        <v>364.75725</v>
      </c>
      <c r="D491" s="21">
        <f>'[1]Аксессуары (2)'!D491*1.3*($K$2/100+1)</f>
        <v>401.23297500000007</v>
      </c>
      <c r="E491" s="21">
        <f>'[1]Аксессуары (2)'!E491*1.6*($K$2/100+1)</f>
        <v>538.71840000000009</v>
      </c>
      <c r="F491" s="21">
        <f>'[1]Аксессуары (2)'!F491*1.6*($K$2/100+1)</f>
        <v>592.59024000000011</v>
      </c>
      <c r="G491" s="21">
        <f>'[1]Аксессуары (2)'!G491*1.6*($K$2/100+1)</f>
        <v>646.46208000000001</v>
      </c>
      <c r="H491" s="33">
        <f>'[1]Аксессуары (2)'!H491*1.8*($K$2/100+1)</f>
        <v>1010.0970000000001</v>
      </c>
      <c r="I491" s="33">
        <f>'[1]Аксессуары (2)'!J491*1.5*($K$2/100+1)</f>
        <v>1262.6212499999999</v>
      </c>
      <c r="J491" s="34">
        <f>'[1]Аксессуары (2)'!J491*1.8*($K$2/100+1)</f>
        <v>1515.1455000000001</v>
      </c>
      <c r="K491" s="26"/>
      <c r="L491" s="26"/>
      <c r="M491" s="26"/>
    </row>
    <row r="492" spans="1:13" ht="15.75" x14ac:dyDescent="0.25">
      <c r="A492" s="41" t="s">
        <v>495</v>
      </c>
      <c r="B492" s="21">
        <f>'[1]Аксессуары (2)'!B492*1.3*($K$2/100+1)</f>
        <v>325.99774349999996</v>
      </c>
      <c r="C492" s="21">
        <f>'[1]Аксессуары (2)'!C492*1.3*($K$2/100+1)</f>
        <v>362.21971499999995</v>
      </c>
      <c r="D492" s="21">
        <f>'[1]Аксессуары (2)'!D492*1.3*($K$2/100+1)</f>
        <v>398.4416865</v>
      </c>
      <c r="E492" s="21">
        <f>'[1]Аксессуары (2)'!E492*1.6*($K$2/100+1)</f>
        <v>534.97065599999996</v>
      </c>
      <c r="F492" s="21">
        <f>'[1]Аксессуары (2)'!F492*1.6*($K$2/100+1)</f>
        <v>588.4677216</v>
      </c>
      <c r="G492" s="21">
        <f>'[1]Аксессуары (2)'!G492*1.6*($K$2/100+1)</f>
        <v>641.96478719999993</v>
      </c>
      <c r="H492" s="33">
        <f>'[1]Аксессуары (2)'!H492*1.8*($K$2/100+1)</f>
        <v>1003.06998</v>
      </c>
      <c r="I492" s="33">
        <f>'[1]Аксессуары (2)'!J492*1.5*($K$2/100+1)</f>
        <v>1253.8374749999998</v>
      </c>
      <c r="J492" s="34">
        <f>'[1]Аксессуары (2)'!J492*1.8*($K$2/100+1)</f>
        <v>1504.6049699999999</v>
      </c>
      <c r="K492" s="26"/>
      <c r="L492" s="26"/>
      <c r="M492" s="26"/>
    </row>
    <row r="493" spans="1:13" ht="15.75" x14ac:dyDescent="0.25">
      <c r="A493" s="41" t="s">
        <v>496</v>
      </c>
      <c r="B493" s="21">
        <f>'[1]Аксессуары (2)'!B493*1.3*($K$2/100+1)</f>
        <v>350.59231349999999</v>
      </c>
      <c r="C493" s="21">
        <f>'[1]Аксессуары (2)'!C493*1.3*($K$2/100+1)</f>
        <v>389.54701499999999</v>
      </c>
      <c r="D493" s="21">
        <f>'[1]Аксессуары (2)'!D493*1.3*($K$2/100+1)</f>
        <v>428.50171649999999</v>
      </c>
      <c r="E493" s="21">
        <f>'[1]Аксессуары (2)'!E493*1.6*($K$2/100+1)</f>
        <v>575.33097599999996</v>
      </c>
      <c r="F493" s="21">
        <f>'[1]Аксессуары (2)'!F493*1.6*($K$2/100+1)</f>
        <v>632.8640736000001</v>
      </c>
      <c r="G493" s="21">
        <f>'[1]Аксессуары (2)'!G493*1.6*($K$2/100+1)</f>
        <v>690.3971712</v>
      </c>
      <c r="H493" s="33">
        <f>'[1]Аксессуары (2)'!H493*1.8*($K$2/100+1)</f>
        <v>1078.74558</v>
      </c>
      <c r="I493" s="33">
        <f>'[1]Аксессуары (2)'!J493*1.5*($K$2/100+1)</f>
        <v>1348.4319750000002</v>
      </c>
      <c r="J493" s="34">
        <f>'[1]Аксессуары (2)'!J493*1.8*($K$2/100+1)</f>
        <v>1618.1183699999999</v>
      </c>
      <c r="K493" s="26"/>
      <c r="L493" s="26"/>
      <c r="M493" s="26"/>
    </row>
    <row r="494" spans="1:13" ht="15.75" x14ac:dyDescent="0.25">
      <c r="A494" s="41" t="s">
        <v>497</v>
      </c>
      <c r="B494" s="21">
        <f>'[1]Аксессуары (2)'!B494*1.3*($K$2/100+1)</f>
        <v>345.49772400000006</v>
      </c>
      <c r="C494" s="21">
        <f>'[1]Аксессуары (2)'!C494*1.3*($K$2/100+1)</f>
        <v>383.88636000000002</v>
      </c>
      <c r="D494" s="21">
        <f>'[1]Аксессуары (2)'!D494*1.3*($K$2/100+1)</f>
        <v>422.27499600000004</v>
      </c>
      <c r="E494" s="21">
        <f>'[1]Аксессуары (2)'!E494*1.6*($K$2/100+1)</f>
        <v>566.97062400000004</v>
      </c>
      <c r="F494" s="21">
        <f>'[1]Аксессуары (2)'!F494*1.6*($K$2/100+1)</f>
        <v>623.66768640000009</v>
      </c>
      <c r="G494" s="21">
        <f>'[1]Аксессуары (2)'!G494*1.6*($K$2/100+1)</f>
        <v>680.36474880000014</v>
      </c>
      <c r="H494" s="33">
        <f>'[1]Аксессуары (2)'!H494*1.8*($K$2/100+1)</f>
        <v>1063.0699200000001</v>
      </c>
      <c r="I494" s="33">
        <f>'[1]Аксессуары (2)'!J494*1.5*($K$2/100+1)</f>
        <v>1328.8373999999999</v>
      </c>
      <c r="J494" s="34">
        <f>'[1]Аксессуары (2)'!J494*1.8*($K$2/100+1)</f>
        <v>1594.6048799999999</v>
      </c>
      <c r="K494" s="26"/>
      <c r="L494" s="26"/>
      <c r="M494" s="26"/>
    </row>
    <row r="495" spans="1:13" ht="15.75" x14ac:dyDescent="0.25">
      <c r="A495" s="41" t="s">
        <v>498</v>
      </c>
      <c r="B495" s="21">
        <f>'[1]Аксессуары (2)'!B495*1.3*($K$2/100+1)</f>
        <v>367.28148600000003</v>
      </c>
      <c r="C495" s="21">
        <f>'[1]Аксессуары (2)'!C495*1.3*($K$2/100+1)</f>
        <v>408.09054000000003</v>
      </c>
      <c r="D495" s="21">
        <f>'[1]Аксессуары (2)'!D495*1.3*($K$2/100+1)</f>
        <v>448.89959400000009</v>
      </c>
      <c r="E495" s="21">
        <f>'[1]Аксессуары (2)'!E495*1.6*($K$2/100+1)</f>
        <v>602.71833600000002</v>
      </c>
      <c r="F495" s="21">
        <f>'[1]Аксессуары (2)'!F495*1.6*($K$2/100+1)</f>
        <v>662.99016959999994</v>
      </c>
      <c r="G495" s="21">
        <f>'[1]Аксессуары (2)'!G495*1.6*($K$2/100+1)</f>
        <v>723.26200319999987</v>
      </c>
      <c r="H495" s="33">
        <f>'[1]Аксессуары (2)'!H495*1.8*($K$2/100+1)</f>
        <v>1130.0968800000001</v>
      </c>
      <c r="I495" s="33">
        <f>'[1]Аксессуары (2)'!J495*1.5*($K$2/100+1)</f>
        <v>1412.6211000000001</v>
      </c>
      <c r="J495" s="34">
        <f>'[1]Аксессуары (2)'!J495*1.8*($K$2/100+1)</f>
        <v>1695.1453200000001</v>
      </c>
      <c r="K495" s="26"/>
      <c r="L495" s="26"/>
      <c r="M495" s="26"/>
    </row>
    <row r="496" spans="1:13" ht="15.75" x14ac:dyDescent="0.25">
      <c r="A496" s="41" t="s">
        <v>499</v>
      </c>
      <c r="B496" s="21">
        <f>'[1]Аксессуары (2)'!B496*1.3*($K$2/100+1)</f>
        <v>368.33553899999998</v>
      </c>
      <c r="C496" s="21">
        <f>'[1]Аксессуары (2)'!C496*1.3*($K$2/100+1)</f>
        <v>409.26170999999999</v>
      </c>
      <c r="D496" s="21">
        <f>'[1]Аксессуары (2)'!D496*1.3*($K$2/100+1)</f>
        <v>450.18788099999995</v>
      </c>
      <c r="E496" s="21">
        <f>'[1]Аксессуары (2)'!E496*1.6*($K$2/100+1)</f>
        <v>604.44806399999993</v>
      </c>
      <c r="F496" s="21">
        <f>'[1]Аксессуары (2)'!F496*1.6*($K$2/100+1)</f>
        <v>664.89287039999999</v>
      </c>
      <c r="G496" s="21">
        <f>'[1]Аксессуары (2)'!G496*1.6*($K$2/100+1)</f>
        <v>725.33767679999983</v>
      </c>
      <c r="H496" s="33">
        <f>'[1]Аксессуары (2)'!H496*1.8*($K$2/100+1)</f>
        <v>1133.3401199999998</v>
      </c>
      <c r="I496" s="33">
        <f>'[1]Аксессуары (2)'!J496*1.5*($K$2/100+1)</f>
        <v>1416.67515</v>
      </c>
      <c r="J496" s="34">
        <f>'[1]Аксессуары (2)'!J496*1.8*($K$2/100+1)</f>
        <v>1700.0101800000002</v>
      </c>
      <c r="K496" s="26"/>
      <c r="L496" s="26"/>
      <c r="M496" s="26"/>
    </row>
    <row r="497" spans="1:13" ht="16.5" thickBot="1" x14ac:dyDescent="0.3">
      <c r="A497" s="42" t="s">
        <v>500</v>
      </c>
      <c r="B497" s="21">
        <f>'[1]Аксессуары (2)'!B497*1.3*($K$2/100+1)</f>
        <v>364.9977045</v>
      </c>
      <c r="C497" s="21">
        <f>'[1]Аксессуары (2)'!C497*1.3*($K$2/100+1)</f>
        <v>405.55300500000004</v>
      </c>
      <c r="D497" s="21">
        <f>'[1]Аксессуары (2)'!D497*1.3*($K$2/100+1)</f>
        <v>446.10830550000009</v>
      </c>
      <c r="E497" s="21">
        <f>'[1]Аксессуары (2)'!E497*1.6*($K$2/100+1)</f>
        <v>598.97059200000001</v>
      </c>
      <c r="F497" s="21">
        <f>'[1]Аксессуары (2)'!F497*1.6*($K$2/100+1)</f>
        <v>658.86765120000007</v>
      </c>
      <c r="G497" s="21">
        <f>'[1]Аксессуары (2)'!G497*1.6*($K$2/100+1)</f>
        <v>718.76471040000013</v>
      </c>
      <c r="H497" s="35">
        <f>'[1]Аксессуары (2)'!H497*1.8*($K$2/100+1)</f>
        <v>1123.0698600000001</v>
      </c>
      <c r="I497" s="35">
        <f>'[1]Аксессуары (2)'!J497*1.5*($K$2/100+1)</f>
        <v>1403.8373250000002</v>
      </c>
      <c r="J497" s="36">
        <f>'[1]Аксессуары (2)'!J497*1.8*($K$2/100+1)</f>
        <v>1684.6047900000001</v>
      </c>
      <c r="K497" s="26"/>
      <c r="L497" s="26"/>
      <c r="M497" s="26"/>
    </row>
    <row r="498" spans="1:13" ht="15.75" thickBot="1" x14ac:dyDescent="0.3">
      <c r="A498" s="28" t="s">
        <v>501</v>
      </c>
      <c r="B498" s="29"/>
      <c r="C498" s="30"/>
      <c r="D498" s="30"/>
      <c r="E498" s="30"/>
      <c r="F498" s="30"/>
      <c r="G498" s="30"/>
      <c r="H498" s="30"/>
      <c r="I498" s="30"/>
      <c r="J498" s="31"/>
      <c r="K498" s="19"/>
      <c r="L498" s="19"/>
      <c r="M498" s="19"/>
    </row>
    <row r="499" spans="1:13" ht="15.75" x14ac:dyDescent="0.25">
      <c r="A499" s="20" t="s">
        <v>502</v>
      </c>
      <c r="B499" s="21">
        <f>'[1]Аксессуары (2)'!B499*1.3*($K$2/100+1)</f>
        <v>81.621539999999996</v>
      </c>
      <c r="C499" s="21">
        <f>'[1]Аксессуары (2)'!C499*1.3*($K$2/100+1)</f>
        <v>90.690600000000003</v>
      </c>
      <c r="D499" s="21">
        <f>'[1]Аксессуары (2)'!D499*1.3*($K$2/100+1)</f>
        <v>99.759660000000011</v>
      </c>
      <c r="E499" s="21">
        <f>'[1]Аксессуары (2)'!E499*1.6*($K$2/100+1)</f>
        <v>133.94304</v>
      </c>
      <c r="F499" s="21">
        <f>'[1]Аксессуары (2)'!F499*1.6*($K$2/100+1)</f>
        <v>147.33734400000003</v>
      </c>
      <c r="G499" s="21">
        <f>'[1]Аксессуары (2)'!G499*1.6*($K$2/100+1)</f>
        <v>160.73164799999998</v>
      </c>
      <c r="H499" s="22">
        <f>'[1]Аксессуары (2)'!H499*1.8*($K$2/100+1)</f>
        <v>251.14319999999998</v>
      </c>
      <c r="I499" s="22">
        <f>'[1]Аксессуары (2)'!J499*1.48*($K$2/100+1)</f>
        <v>309.74327999999997</v>
      </c>
      <c r="J499" s="23">
        <f>'[1]Аксессуары (2)'!J499*1.8*($K$2/100+1)</f>
        <v>376.71480000000003</v>
      </c>
      <c r="K499" s="26"/>
      <c r="L499" s="26"/>
      <c r="M499" s="26"/>
    </row>
    <row r="500" spans="1:13" ht="15.75" x14ac:dyDescent="0.25">
      <c r="A500" s="41" t="s">
        <v>503</v>
      </c>
      <c r="B500" s="21">
        <f>'[1]Аксессуары (2)'!B500*1.3*($K$2/100+1)</f>
        <v>83.378295000000008</v>
      </c>
      <c r="C500" s="21">
        <f>'[1]Аксессуары (2)'!C500*1.3*($K$2/100+1)</f>
        <v>92.642549999999986</v>
      </c>
      <c r="D500" s="21">
        <f>'[1]Аксессуары (2)'!D500*1.3*($K$2/100+1)</f>
        <v>101.90680500000001</v>
      </c>
      <c r="E500" s="21">
        <f>'[1]Аксессуары (2)'!E500*1.6*($K$2/100+1)</f>
        <v>136.82592</v>
      </c>
      <c r="F500" s="21">
        <f>'[1]Аксессуары (2)'!F500*1.6*($K$2/100+1)</f>
        <v>150.508512</v>
      </c>
      <c r="G500" s="21">
        <f>'[1]Аксессуары (2)'!G500*1.6*($K$2/100+1)</f>
        <v>164.19110399999997</v>
      </c>
      <c r="H500" s="33">
        <f>'[1]Аксессуары (2)'!H500*1.8*($K$2/100+1)</f>
        <v>256.54860000000002</v>
      </c>
      <c r="I500" s="33">
        <f>'[1]Аксессуары (2)'!J500*1.48*($K$2/100+1)</f>
        <v>316.40994000000001</v>
      </c>
      <c r="J500" s="34">
        <f>'[1]Аксессуары (2)'!J500*1.8*($K$2/100+1)</f>
        <v>384.8229</v>
      </c>
      <c r="K500" s="26"/>
      <c r="L500" s="26"/>
      <c r="M500" s="26"/>
    </row>
    <row r="501" spans="1:13" ht="15.75" x14ac:dyDescent="0.25">
      <c r="A501" s="41" t="s">
        <v>504</v>
      </c>
      <c r="B501" s="21">
        <f>'[1]Аксессуары (2)'!B501*1.3*($K$2/100+1)</f>
        <v>88.121533499999998</v>
      </c>
      <c r="C501" s="21">
        <f>'[1]Аксессуары (2)'!C501*1.3*($K$2/100+1)</f>
        <v>97.912814999999995</v>
      </c>
      <c r="D501" s="21">
        <f>'[1]Аксессуары (2)'!D501*1.3*($K$2/100+1)</f>
        <v>107.70409649999999</v>
      </c>
      <c r="E501" s="21">
        <f>'[1]Аксессуары (2)'!E501*1.6*($K$2/100+1)</f>
        <v>144.60969599999999</v>
      </c>
      <c r="F501" s="21">
        <f>'[1]Аксессуары (2)'!F501*1.6*($K$2/100+1)</f>
        <v>159.07066559999998</v>
      </c>
      <c r="G501" s="21">
        <f>'[1]Аксессуары (2)'!G501*1.6*($K$2/100+1)</f>
        <v>173.53163519999998</v>
      </c>
      <c r="H501" s="33">
        <f>'[1]Аксессуары (2)'!H501*1.8*($K$2/100+1)</f>
        <v>271.14317999999997</v>
      </c>
      <c r="I501" s="33">
        <f>'[1]Аксессуары (2)'!J501*1.48*($K$2/100+1)</f>
        <v>334.40992199999999</v>
      </c>
      <c r="J501" s="34">
        <f>'[1]Аксессуары (2)'!J501*1.8*($K$2/100+1)</f>
        <v>406.71476999999999</v>
      </c>
      <c r="K501" s="26"/>
      <c r="L501" s="26"/>
      <c r="M501" s="26"/>
    </row>
    <row r="502" spans="1:13" ht="15.75" x14ac:dyDescent="0.25">
      <c r="A502" s="41" t="s">
        <v>505</v>
      </c>
      <c r="B502" s="21">
        <f>'[1]Аксессуары (2)'!B502*1.3*($K$2/100+1)</f>
        <v>111.48637500000001</v>
      </c>
      <c r="C502" s="21">
        <f>'[1]Аксессуары (2)'!C502*1.3*($K$2/100+1)</f>
        <v>123.87375</v>
      </c>
      <c r="D502" s="21">
        <f>'[1]Аксессуары (2)'!D502*1.3*($K$2/100+1)</f>
        <v>136.26112500000002</v>
      </c>
      <c r="E502" s="21">
        <f>'[1]Аксессуары (2)'!E502*1.6*($K$2/100+1)</f>
        <v>182.95199999999997</v>
      </c>
      <c r="F502" s="21">
        <f>'[1]Аксессуары (2)'!F502*1.6*($K$2/100+1)</f>
        <v>201.24720000000002</v>
      </c>
      <c r="G502" s="21">
        <f>'[1]Аксессуары (2)'!G502*1.6*($K$2/100+1)</f>
        <v>219.54240000000001</v>
      </c>
      <c r="H502" s="33">
        <f>'[1]Аксессуары (2)'!H502*1.8*($K$2/100+1)</f>
        <v>343.03499999999997</v>
      </c>
      <c r="I502" s="33">
        <f>'[1]Аксессуары (2)'!J502*1.48*($K$2/100+1)</f>
        <v>423.07650000000001</v>
      </c>
      <c r="J502" s="34">
        <f>'[1]Аксессуары (2)'!J502*1.8*($K$2/100+1)</f>
        <v>514.55250000000001</v>
      </c>
      <c r="K502" s="26"/>
      <c r="L502" s="26"/>
      <c r="M502" s="26"/>
    </row>
    <row r="503" spans="1:13" ht="15.75" x14ac:dyDescent="0.25">
      <c r="A503" s="41" t="s">
        <v>506</v>
      </c>
      <c r="B503" s="21">
        <f>'[1]Аксессуары (2)'!B503*1.3*($K$2/100+1)</f>
        <v>122.72960699999999</v>
      </c>
      <c r="C503" s="21">
        <f>'[1]Аксессуары (2)'!C503*1.3*($K$2/100+1)</f>
        <v>136.36622999999997</v>
      </c>
      <c r="D503" s="21">
        <f>'[1]Аксессуары (2)'!D503*1.3*($K$2/100+1)</f>
        <v>150.00285299999999</v>
      </c>
      <c r="E503" s="21">
        <f>'[1]Аксессуары (2)'!E503*1.6*($K$2/100+1)</f>
        <v>201.40243199999998</v>
      </c>
      <c r="F503" s="21">
        <f>'[1]Аксессуары (2)'!F503*1.6*($K$2/100+1)</f>
        <v>221.54267519999996</v>
      </c>
      <c r="G503" s="21">
        <f>'[1]Аксессуары (2)'!G503*1.6*($K$2/100+1)</f>
        <v>241.68291839999998</v>
      </c>
      <c r="H503" s="33">
        <f>'[1]Аксессуары (2)'!H503*1.8*($K$2/100+1)</f>
        <v>377.62955999999997</v>
      </c>
      <c r="I503" s="33">
        <f>'[1]Аксессуары (2)'!J503*1.48*($K$2/100+1)</f>
        <v>465.74312399999997</v>
      </c>
      <c r="J503" s="34">
        <f>'[1]Аксессуары (2)'!J503*1.8*($K$2/100+1)</f>
        <v>566.44434000000001</v>
      </c>
      <c r="K503" s="26"/>
      <c r="L503" s="26"/>
      <c r="M503" s="26"/>
    </row>
    <row r="504" spans="1:13" ht="15.75" x14ac:dyDescent="0.25">
      <c r="A504" s="41" t="s">
        <v>507</v>
      </c>
      <c r="B504" s="21">
        <f>'[1]Аксессуары (2)'!B504*1.3*($K$2/100+1)</f>
        <v>129.05392499999999</v>
      </c>
      <c r="C504" s="21">
        <f>'[1]Аксессуары (2)'!C504*1.3*($K$2/100+1)</f>
        <v>143.39324999999999</v>
      </c>
      <c r="D504" s="21">
        <f>'[1]Аксессуары (2)'!D504*1.3*($K$2/100+1)</f>
        <v>157.732575</v>
      </c>
      <c r="E504" s="21">
        <f>'[1]Аксессуары (2)'!E504*1.6*($K$2/100+1)</f>
        <v>211.78079999999994</v>
      </c>
      <c r="F504" s="21">
        <f>'[1]Аксессуары (2)'!F504*1.6*($K$2/100+1)</f>
        <v>232.95887999999997</v>
      </c>
      <c r="G504" s="21">
        <f>'[1]Аксессуары (2)'!G504*1.6*($K$2/100+1)</f>
        <v>254.13695999999996</v>
      </c>
      <c r="H504" s="33">
        <f>'[1]Аксессуары (2)'!H504*1.8*($K$2/100+1)</f>
        <v>397.089</v>
      </c>
      <c r="I504" s="33">
        <f>'[1]Аксессуары (2)'!J504*1.48*($K$2/100+1)</f>
        <v>489.74309999999991</v>
      </c>
      <c r="J504" s="34">
        <f>'[1]Аксессуары (2)'!J504*1.8*($K$2/100+1)</f>
        <v>595.63349999999991</v>
      </c>
      <c r="K504" s="26"/>
      <c r="L504" s="26"/>
      <c r="M504" s="26"/>
    </row>
    <row r="505" spans="1:13" ht="15.75" x14ac:dyDescent="0.25">
      <c r="A505" s="41" t="s">
        <v>508</v>
      </c>
      <c r="B505" s="21">
        <f>'[1]Аксессуары (2)'!B505*1.3*($K$2/100+1)</f>
        <v>132.74311049999997</v>
      </c>
      <c r="C505" s="21">
        <f>'[1]Аксессуары (2)'!C505*1.3*($K$2/100+1)</f>
        <v>147.49234499999997</v>
      </c>
      <c r="D505" s="21">
        <f>'[1]Аксессуары (2)'!D505*1.3*($K$2/100+1)</f>
        <v>162.2415795</v>
      </c>
      <c r="E505" s="21">
        <f>'[1]Аксессуары (2)'!E505*1.6*($K$2/100+1)</f>
        <v>217.83484799999999</v>
      </c>
      <c r="F505" s="21">
        <f>'[1]Аксессуары (2)'!F505*1.6*($K$2/100+1)</f>
        <v>239.61833280000002</v>
      </c>
      <c r="G505" s="21">
        <f>'[1]Аксессуары (2)'!G505*1.6*($K$2/100+1)</f>
        <v>261.40181759999996</v>
      </c>
      <c r="H505" s="33">
        <f>'[1]Аксессуары (2)'!H505*1.8*($K$2/100+1)</f>
        <v>408.44033999999994</v>
      </c>
      <c r="I505" s="33">
        <f>'[1]Аксессуары (2)'!J505*1.48*($K$2/100+1)</f>
        <v>503.74308599999995</v>
      </c>
      <c r="J505" s="34">
        <f>'[1]Аксессуары (2)'!J505*1.8*($K$2/100+1)</f>
        <v>612.66050999999993</v>
      </c>
      <c r="K505" s="26"/>
      <c r="L505" s="26"/>
      <c r="M505" s="26"/>
    </row>
    <row r="506" spans="1:13" ht="15.75" x14ac:dyDescent="0.25">
      <c r="A506" s="41" t="s">
        <v>509</v>
      </c>
      <c r="B506" s="21">
        <f>'[1]Аксессуары (2)'!B506*1.3*($K$2/100+1)</f>
        <v>105.6890835</v>
      </c>
      <c r="C506" s="21">
        <f>'[1]Аксессуары (2)'!C506*1.3*($K$2/100+1)</f>
        <v>117.43231499999999</v>
      </c>
      <c r="D506" s="21">
        <f>'[1]Аксессуары (2)'!D506*1.3*($K$2/100+1)</f>
        <v>129.1755465</v>
      </c>
      <c r="E506" s="21">
        <f>'[1]Аксессуары (2)'!E506*1.6*($K$2/100+1)</f>
        <v>173.43849599999999</v>
      </c>
      <c r="F506" s="21">
        <f>'[1]Аксессуары (2)'!F506*1.6*($K$2/100+1)</f>
        <v>190.78234560000001</v>
      </c>
      <c r="G506" s="21">
        <f>'[1]Аксессуары (2)'!G506*1.6*($K$2/100+1)</f>
        <v>208.12619520000001</v>
      </c>
      <c r="H506" s="33">
        <f>'[1]Аксессуары (2)'!H506*1.8*($K$2/100+1)</f>
        <v>325.19718</v>
      </c>
      <c r="I506" s="33">
        <f>'[1]Аксессуары (2)'!J506*1.48*($K$2/100+1)</f>
        <v>401.07652199999995</v>
      </c>
      <c r="J506" s="34">
        <f>'[1]Аксессуары (2)'!J506*1.8*($K$2/100+1)</f>
        <v>487.79577</v>
      </c>
      <c r="K506" s="26"/>
      <c r="L506" s="26"/>
      <c r="M506" s="26"/>
    </row>
    <row r="507" spans="1:13" ht="15.75" x14ac:dyDescent="0.25">
      <c r="A507" s="41" t="s">
        <v>510</v>
      </c>
      <c r="B507" s="21">
        <f>'[1]Аксессуары (2)'!B507*1.3*($K$2/100+1)</f>
        <v>105.3377325</v>
      </c>
      <c r="C507" s="21">
        <f>'[1]Аксессуары (2)'!C507*1.3*($K$2/100+1)</f>
        <v>117.04192499999999</v>
      </c>
      <c r="D507" s="21">
        <f>'[1]Аксессуары (2)'!D507*1.3*($K$2/100+1)</f>
        <v>128.7461175</v>
      </c>
      <c r="E507" s="21">
        <f>'[1]Аксессуары (2)'!E507*1.6*($K$2/100+1)</f>
        <v>172.86191999999997</v>
      </c>
      <c r="F507" s="21">
        <f>'[1]Аксессуары (2)'!F507*1.6*($K$2/100+1)</f>
        <v>190.14811200000003</v>
      </c>
      <c r="G507" s="21">
        <f>'[1]Аксессуары (2)'!G507*1.6*($K$2/100+1)</f>
        <v>207.43430399999997</v>
      </c>
      <c r="H507" s="33">
        <f>'[1]Аксессуары (2)'!H507*1.8*($K$2/100+1)</f>
        <v>324.11609999999996</v>
      </c>
      <c r="I507" s="33">
        <f>'[1]Аксессуары (2)'!J507*1.48*($K$2/100+1)</f>
        <v>399.74318999999997</v>
      </c>
      <c r="J507" s="34">
        <f>'[1]Аксессуары (2)'!J507*1.8*($K$2/100+1)</f>
        <v>486.17415</v>
      </c>
      <c r="K507" s="26"/>
      <c r="L507" s="26"/>
      <c r="M507" s="26"/>
    </row>
    <row r="508" spans="1:13" ht="15.75" x14ac:dyDescent="0.25">
      <c r="A508" s="41" t="s">
        <v>511</v>
      </c>
      <c r="B508" s="21">
        <f>'[1]Аксессуары (2)'!B508*1.3*($K$2/100+1)</f>
        <v>122.9052825</v>
      </c>
      <c r="C508" s="21">
        <f>'[1]Аксессуары (2)'!C508*1.3*($K$2/100+1)</f>
        <v>136.56142499999999</v>
      </c>
      <c r="D508" s="21">
        <f>'[1]Аксессуары (2)'!D508*1.3*($K$2/100+1)</f>
        <v>150.2175675</v>
      </c>
      <c r="E508" s="21">
        <f>'[1]Аксессуары (2)'!E508*1.6*($K$2/100+1)</f>
        <v>201.69072</v>
      </c>
      <c r="F508" s="21">
        <f>'[1]Аксессуары (2)'!F508*1.6*($K$2/100+1)</f>
        <v>221.85979200000003</v>
      </c>
      <c r="G508" s="21">
        <f>'[1]Аксессуары (2)'!G508*1.6*($K$2/100+1)</f>
        <v>242.02886399999997</v>
      </c>
      <c r="H508" s="33">
        <f>'[1]Аксессуары (2)'!H508*1.8*($K$2/100+1)</f>
        <v>378.17009999999993</v>
      </c>
      <c r="I508" s="33">
        <f>'[1]Аксессуары (2)'!J508*1.48*($K$2/100+1)</f>
        <v>466.40978999999993</v>
      </c>
      <c r="J508" s="34">
        <f>'[1]Аксессуары (2)'!J508*1.8*($K$2/100+1)</f>
        <v>567.25514999999996</v>
      </c>
      <c r="K508" s="26"/>
      <c r="L508" s="26"/>
      <c r="M508" s="26"/>
    </row>
    <row r="509" spans="1:13" ht="15.75" x14ac:dyDescent="0.25">
      <c r="A509" s="41" t="s">
        <v>512</v>
      </c>
      <c r="B509" s="21">
        <f>'[1]Аксессуары (2)'!B509*1.3*($K$2/100+1)</f>
        <v>140.47283249999998</v>
      </c>
      <c r="C509" s="21">
        <f>'[1]Аксессуары (2)'!C509*1.3*($K$2/100+1)</f>
        <v>156.08092499999995</v>
      </c>
      <c r="D509" s="21">
        <f>'[1]Аксессуары (2)'!D509*1.3*($K$2/100+1)</f>
        <v>171.68901749999998</v>
      </c>
      <c r="E509" s="21">
        <f>'[1]Аксессуары (2)'!E509*1.6*($K$2/100+1)</f>
        <v>230.51951999999994</v>
      </c>
      <c r="F509" s="21">
        <f>'[1]Аксессуары (2)'!F509*1.6*($K$2/100+1)</f>
        <v>253.57147199999991</v>
      </c>
      <c r="G509" s="21">
        <f>'[1]Аксессуары (2)'!G509*1.6*($K$2/100+1)</f>
        <v>276.62342399999994</v>
      </c>
      <c r="H509" s="33">
        <f>'[1]Аксессуары (2)'!H509*1.8*($K$2/100+1)</f>
        <v>432.22409999999991</v>
      </c>
      <c r="I509" s="33">
        <f>'[1]Аксессуары (2)'!J509*1.48*($K$2/100+1)</f>
        <v>533.07638999999983</v>
      </c>
      <c r="J509" s="34">
        <f>'[1]Аксессуары (2)'!J509*1.8*($K$2/100+1)</f>
        <v>648.33614999999986</v>
      </c>
      <c r="K509" s="26"/>
      <c r="L509" s="26"/>
      <c r="M509" s="26"/>
    </row>
    <row r="510" spans="1:13" ht="15.75" x14ac:dyDescent="0.25">
      <c r="A510" s="41" t="s">
        <v>513</v>
      </c>
      <c r="B510" s="21">
        <f>'[1]Аксессуары (2)'!B510*1.3*($K$2/100+1)</f>
        <v>158.04038250000005</v>
      </c>
      <c r="C510" s="21">
        <f>'[1]Аксессуары (2)'!C510*1.3*($K$2/100+1)</f>
        <v>175.600425</v>
      </c>
      <c r="D510" s="21">
        <f>'[1]Аксессуары (2)'!D510*1.3*($K$2/100+1)</f>
        <v>193.16046750000004</v>
      </c>
      <c r="E510" s="21">
        <f>'[1]Аксессуары (2)'!E510*1.6*($K$2/100+1)</f>
        <v>259.34832000000006</v>
      </c>
      <c r="F510" s="21">
        <f>'[1]Аксессуары (2)'!F510*1.6*($K$2/100+1)</f>
        <v>285.28315200000009</v>
      </c>
      <c r="G510" s="21">
        <f>'[1]Аксессуары (2)'!G510*1.6*($K$2/100+1)</f>
        <v>311.21798400000006</v>
      </c>
      <c r="H510" s="33">
        <f>'[1]Аксессуары (2)'!H510*1.8*($K$2/100+1)</f>
        <v>486.27810000000005</v>
      </c>
      <c r="I510" s="33">
        <f>'[1]Аксессуары (2)'!J510*1.48*($K$2/100+1)</f>
        <v>599.74299000000008</v>
      </c>
      <c r="J510" s="34">
        <f>'[1]Аксессуары (2)'!J510*1.8*($K$2/100+1)</f>
        <v>729.41715000000011</v>
      </c>
      <c r="K510" s="26"/>
      <c r="L510" s="26"/>
      <c r="M510" s="26"/>
    </row>
    <row r="511" spans="1:13" ht="15.75" x14ac:dyDescent="0.25">
      <c r="A511" s="41" t="s">
        <v>514</v>
      </c>
      <c r="B511" s="21">
        <f>'[1]Аксессуары (2)'!B511*1.3*($K$2/100+1)</f>
        <v>175.60793250000003</v>
      </c>
      <c r="C511" s="21">
        <f>'[1]Аксессуары (2)'!C511*1.3*($K$2/100+1)</f>
        <v>195.11992499999999</v>
      </c>
      <c r="D511" s="21">
        <f>'[1]Аксессуары (2)'!D511*1.3*($K$2/100+1)</f>
        <v>214.63191750000004</v>
      </c>
      <c r="E511" s="21">
        <f>'[1]Аксессуары (2)'!E511*1.6*($K$2/100+1)</f>
        <v>288.17712</v>
      </c>
      <c r="F511" s="21">
        <f>'[1]Аксессуары (2)'!F511*1.6*($K$2/100+1)</f>
        <v>316.99483200000003</v>
      </c>
      <c r="G511" s="21">
        <f>'[1]Аксессуары (2)'!G511*1.6*($K$2/100+1)</f>
        <v>345.812544</v>
      </c>
      <c r="H511" s="33">
        <f>'[1]Аксессуары (2)'!H511*1.8*($K$2/100+1)</f>
        <v>540.33210000000008</v>
      </c>
      <c r="I511" s="33">
        <f>'[1]Аксессуары (2)'!J511*1.48*($K$2/100+1)</f>
        <v>666.40958999999998</v>
      </c>
      <c r="J511" s="34">
        <f>'[1]Аксессуары (2)'!J511*1.8*($K$2/100+1)</f>
        <v>810.4981499999999</v>
      </c>
      <c r="K511" s="26"/>
      <c r="L511" s="26"/>
      <c r="M511" s="26"/>
    </row>
    <row r="512" spans="1:13" ht="16.5" thickBot="1" x14ac:dyDescent="0.3">
      <c r="A512" s="42" t="s">
        <v>515</v>
      </c>
      <c r="B512" s="21">
        <f>'[1]Аксессуары (2)'!B512*1.3*($K$2/100+1)</f>
        <v>193.17548249999999</v>
      </c>
      <c r="C512" s="21">
        <f>'[1]Аксессуары (2)'!C512*1.3*($K$2/100+1)</f>
        <v>214.63942499999996</v>
      </c>
      <c r="D512" s="21">
        <f>'[1]Аксессуары (2)'!D512*1.3*($K$2/100+1)</f>
        <v>236.10336749999999</v>
      </c>
      <c r="E512" s="21">
        <f>'[1]Аксессуары (2)'!E512*1.6*($K$2/100+1)</f>
        <v>317.00591999999995</v>
      </c>
      <c r="F512" s="21">
        <f>'[1]Аксессуары (2)'!F512*1.6*($K$2/100+1)</f>
        <v>348.70651200000003</v>
      </c>
      <c r="G512" s="21">
        <f>'[1]Аксессуары (2)'!G512*1.6*($K$2/100+1)</f>
        <v>380.40710399999995</v>
      </c>
      <c r="H512" s="35">
        <f>'[1]Аксессуары (2)'!H512*1.8*($K$2/100+1)</f>
        <v>594.38609999999994</v>
      </c>
      <c r="I512" s="35">
        <f>'[1]Аксессуары (2)'!J512*1.48*($K$2/100+1)</f>
        <v>733.07618999999988</v>
      </c>
      <c r="J512" s="36">
        <f>'[1]Аксессуары (2)'!J512*1.8*($K$2/100+1)</f>
        <v>891.57914999999991</v>
      </c>
      <c r="K512" s="26"/>
      <c r="L512" s="26"/>
      <c r="M512" s="26"/>
    </row>
    <row r="513" spans="1:13" ht="15.75" thickBot="1" x14ac:dyDescent="0.3">
      <c r="A513" s="28" t="s">
        <v>516</v>
      </c>
      <c r="B513" s="29"/>
      <c r="C513" s="30"/>
      <c r="D513" s="30"/>
      <c r="E513" s="30"/>
      <c r="F513" s="30"/>
      <c r="G513" s="30"/>
      <c r="H513" s="30"/>
      <c r="I513" s="30"/>
      <c r="J513" s="31"/>
      <c r="K513" s="19"/>
      <c r="L513" s="19"/>
      <c r="M513" s="19"/>
    </row>
    <row r="514" spans="1:13" ht="15.75" x14ac:dyDescent="0.25">
      <c r="A514" s="20" t="s">
        <v>517</v>
      </c>
      <c r="B514" s="21">
        <f>'[1]Аксессуары (2)'!B514*1.3*($K$2/100+1)</f>
        <v>282.0788685</v>
      </c>
      <c r="C514" s="21">
        <f>'[1]Аксессуары (2)'!C514*1.3*($K$2/100+1)</f>
        <v>313.42096499999997</v>
      </c>
      <c r="D514" s="21">
        <f>'[1]Аксессуары (2)'!D514*1.3*($K$2/100+1)</f>
        <v>344.76306149999999</v>
      </c>
      <c r="E514" s="21">
        <f>'[1]Аксессуары (2)'!E514*1.6*($K$2/100+1)</f>
        <v>462.89865600000002</v>
      </c>
      <c r="F514" s="21">
        <f>'[1]Аксессуары (2)'!F514*1.6*($K$2/100+1)</f>
        <v>509.1885216</v>
      </c>
      <c r="G514" s="21">
        <f>'[1]Аксессуары (2)'!G514*1.6*($K$2/100+1)</f>
        <v>555.47838719999993</v>
      </c>
      <c r="H514" s="22">
        <f>'[1]Аксессуары (2)'!H514*1.8*($K$2/100+1)</f>
        <v>867.93498</v>
      </c>
      <c r="I514" s="22">
        <f>'[1]Аксессуары (2)'!J514*1.5*($K$2/100+1)</f>
        <v>1084.9187249999998</v>
      </c>
      <c r="J514" s="23">
        <f>'[1]Аксессуары (2)'!J514*1.8*($K$2/100+1)</f>
        <v>1301.90247</v>
      </c>
      <c r="K514" s="26"/>
      <c r="L514" s="26"/>
      <c r="M514" s="26"/>
    </row>
    <row r="515" spans="1:13" ht="15.75" x14ac:dyDescent="0.25">
      <c r="A515" s="41" t="s">
        <v>518</v>
      </c>
      <c r="B515" s="21">
        <f>'[1]Аксессуары (2)'!B515*1.3*($K$2/100+1)</f>
        <v>276.28157700000003</v>
      </c>
      <c r="C515" s="21">
        <f>'[1]Аксессуары (2)'!C515*1.3*($K$2/100+1)</f>
        <v>306.97953000000001</v>
      </c>
      <c r="D515" s="21">
        <f>'[1]Аксессуары (2)'!D515*1.3*($K$2/100+1)</f>
        <v>337.67748300000005</v>
      </c>
      <c r="E515" s="21">
        <f>'[1]Аксессуары (2)'!E515*1.6*($K$2/100+1)</f>
        <v>453.38515200000001</v>
      </c>
      <c r="F515" s="21">
        <f>'[1]Аксессуары (2)'!F515*1.6*($K$2/100+1)</f>
        <v>498.72366720000008</v>
      </c>
      <c r="G515" s="21">
        <f>'[1]Аксессуары (2)'!G515*1.6*($K$2/100+1)</f>
        <v>544.06218239999987</v>
      </c>
      <c r="H515" s="33">
        <f>'[1]Аксессуары (2)'!H515*1.8*($K$2/100+1)</f>
        <v>850.09716000000003</v>
      </c>
      <c r="I515" s="33">
        <f>'[1]Аксессуары (2)'!J515*1.5*($K$2/100+1)</f>
        <v>1062.6214499999999</v>
      </c>
      <c r="J515" s="34">
        <f>'[1]Аксессуары (2)'!J515*1.8*($K$2/100+1)</f>
        <v>1275.1457399999999</v>
      </c>
      <c r="K515" s="26"/>
      <c r="L515" s="26"/>
      <c r="M515" s="26"/>
    </row>
    <row r="516" spans="1:13" ht="15.75" x14ac:dyDescent="0.25">
      <c r="A516" s="41" t="s">
        <v>519</v>
      </c>
      <c r="B516" s="21">
        <f>'[1]Аксессуары (2)'!B516*1.3*($K$2/100+1)</f>
        <v>286.64643150000001</v>
      </c>
      <c r="C516" s="21">
        <f>'[1]Аксессуары (2)'!C516*1.3*($K$2/100+1)</f>
        <v>318.49603500000001</v>
      </c>
      <c r="D516" s="21">
        <f>'[1]Аксессуары (2)'!D516*1.3*($K$2/100+1)</f>
        <v>350.34563850000001</v>
      </c>
      <c r="E516" s="21">
        <f>'[1]Аксессуары (2)'!E516*1.6*($K$2/100+1)</f>
        <v>470.39414399999998</v>
      </c>
      <c r="F516" s="21">
        <f>'[1]Аксессуары (2)'!F516*1.6*($K$2/100+1)</f>
        <v>517.43355840000004</v>
      </c>
      <c r="G516" s="21">
        <f>'[1]Аксессуары (2)'!G516*1.6*($K$2/100+1)</f>
        <v>564.47297279999998</v>
      </c>
      <c r="H516" s="33">
        <f>'[1]Аксессуары (2)'!H516*1.8*($K$2/100+1)</f>
        <v>881.98901999999998</v>
      </c>
      <c r="I516" s="33">
        <f>'[1]Аксессуары (2)'!J516*1.5*($K$2/100+1)</f>
        <v>1102.486275</v>
      </c>
      <c r="J516" s="34">
        <f>'[1]Аксессуары (2)'!J516*1.8*($K$2/100+1)</f>
        <v>1322.98353</v>
      </c>
      <c r="K516" s="26"/>
      <c r="L516" s="26"/>
      <c r="M516" s="26"/>
    </row>
    <row r="517" spans="1:13" ht="15.75" x14ac:dyDescent="0.25">
      <c r="A517" s="41" t="s">
        <v>520</v>
      </c>
      <c r="B517" s="21">
        <f>'[1]Аксессуары (2)'!B517*1.3*($K$2/100+1)</f>
        <v>285.41670300000004</v>
      </c>
      <c r="C517" s="21">
        <f>'[1]Аксессуары (2)'!C517*1.3*($K$2/100+1)</f>
        <v>317.12966999999998</v>
      </c>
      <c r="D517" s="21">
        <f>'[1]Аксессуары (2)'!D517*1.3*($K$2/100+1)</f>
        <v>348.84263700000002</v>
      </c>
      <c r="E517" s="21">
        <f>'[1]Аксессуары (2)'!E517*1.6*($K$2/100+1)</f>
        <v>468.37612799999999</v>
      </c>
      <c r="F517" s="21">
        <f>'[1]Аксессуары (2)'!F517*1.6*($K$2/100+1)</f>
        <v>515.21374079999998</v>
      </c>
      <c r="G517" s="21">
        <f>'[1]Аксессуары (2)'!G517*1.6*($K$2/100+1)</f>
        <v>562.05135359999997</v>
      </c>
      <c r="H517" s="33">
        <f>'[1]Аксессуары (2)'!H517*1.8*($K$2/100+1)</f>
        <v>878.20524000000012</v>
      </c>
      <c r="I517" s="33">
        <f>'[1]Аксессуары (2)'!J517*1.5*($K$2/100+1)</f>
        <v>1097.7565500000001</v>
      </c>
      <c r="J517" s="34">
        <f>'[1]Аксессуары (2)'!J517*1.8*($K$2/100+1)</f>
        <v>1317.3078600000001</v>
      </c>
      <c r="K517" s="26"/>
      <c r="L517" s="26"/>
      <c r="M517" s="26"/>
    </row>
    <row r="518" spans="1:13" ht="15.75" x14ac:dyDescent="0.25">
      <c r="A518" s="41" t="s">
        <v>521</v>
      </c>
      <c r="B518" s="21">
        <f>'[1]Аксессуары (2)'!B518*1.3*($K$2/100+1)</f>
        <v>301.57884899999999</v>
      </c>
      <c r="C518" s="21">
        <f>'[1]Аксессуары (2)'!C518*1.3*($K$2/100+1)</f>
        <v>335.08760999999993</v>
      </c>
      <c r="D518" s="21">
        <f>'[1]Аксессуары (2)'!D518*1.3*($K$2/100+1)</f>
        <v>368.59637099999998</v>
      </c>
      <c r="E518" s="21">
        <f>'[1]Аксессуары (2)'!E518*1.6*($K$2/100+1)</f>
        <v>494.89862399999998</v>
      </c>
      <c r="F518" s="21">
        <f>'[1]Аксессуары (2)'!F518*1.6*($K$2/100+1)</f>
        <v>544.38848639999992</v>
      </c>
      <c r="G518" s="21">
        <f>'[1]Аксессуары (2)'!G518*1.6*($K$2/100+1)</f>
        <v>593.8783487999998</v>
      </c>
      <c r="H518" s="33">
        <f>'[1]Аксессуары (2)'!H518*1.8*($K$2/100+1)</f>
        <v>927.93491999999981</v>
      </c>
      <c r="I518" s="33">
        <f>'[1]Аксессуары (2)'!J518*1.5*($K$2/100+1)</f>
        <v>1159.9186499999998</v>
      </c>
      <c r="J518" s="34">
        <f>'[1]Аксессуары (2)'!J518*1.8*($K$2/100+1)</f>
        <v>1391.90238</v>
      </c>
      <c r="K518" s="26"/>
      <c r="L518" s="26"/>
      <c r="M518" s="26"/>
    </row>
    <row r="519" spans="1:13" ht="15.75" x14ac:dyDescent="0.25">
      <c r="A519" s="41" t="s">
        <v>522</v>
      </c>
      <c r="B519" s="21">
        <f>'[1]Аксессуары (2)'!B519*1.3*($K$2/100+1)</f>
        <v>302.10587549999991</v>
      </c>
      <c r="C519" s="21">
        <f>'[1]Аксессуары (2)'!C519*1.3*($K$2/100+1)</f>
        <v>335.67319499999996</v>
      </c>
      <c r="D519" s="21">
        <f>'[1]Аксессуары (2)'!D519*1.3*($K$2/100+1)</f>
        <v>369.24051449999996</v>
      </c>
      <c r="E519" s="21">
        <f>'[1]Аксессуары (2)'!E519*1.6*($K$2/100+1)</f>
        <v>495.76348799999988</v>
      </c>
      <c r="F519" s="21">
        <f>'[1]Аксессуары (2)'!F519*1.6*($K$2/100+1)</f>
        <v>545.33983680000006</v>
      </c>
      <c r="G519" s="21">
        <f>'[1]Аксессуары (2)'!G519*1.6*($K$2/100+1)</f>
        <v>594.91618559999995</v>
      </c>
      <c r="H519" s="33">
        <f>'[1]Аксессуары (2)'!H519*1.8*($K$2/100+1)</f>
        <v>929.55653999999981</v>
      </c>
      <c r="I519" s="33">
        <f>'[1]Аксессуары (2)'!J519*1.5*($K$2/100+1)</f>
        <v>1161.9456749999999</v>
      </c>
      <c r="J519" s="34">
        <f>'[1]Аксессуары (2)'!J519*1.8*($K$2/100+1)</f>
        <v>1394.3348099999998</v>
      </c>
      <c r="K519" s="26"/>
      <c r="L519" s="26"/>
      <c r="M519" s="26"/>
    </row>
    <row r="520" spans="1:13" ht="15.75" x14ac:dyDescent="0.25">
      <c r="A520" s="41" t="s">
        <v>523</v>
      </c>
      <c r="B520" s="21">
        <f>'[1]Аксессуары (2)'!B520*1.3*($K$2/100+1)</f>
        <v>299.64641849999998</v>
      </c>
      <c r="C520" s="21">
        <f>'[1]Аксессуары (2)'!C520*1.3*($K$2/100+1)</f>
        <v>332.94046499999996</v>
      </c>
      <c r="D520" s="21">
        <f>'[1]Аксессуары (2)'!D520*1.3*($K$2/100+1)</f>
        <v>366.2345115</v>
      </c>
      <c r="E520" s="21">
        <f>'[1]Аксессуары (2)'!E520*1.6*($K$2/100+1)</f>
        <v>491.72745599999996</v>
      </c>
      <c r="F520" s="21">
        <f>'[1]Аксессуары (2)'!F520*1.6*($K$2/100+1)</f>
        <v>540.90020159999995</v>
      </c>
      <c r="G520" s="21">
        <f>'[1]Аксессуары (2)'!G520*1.6*($K$2/100+1)</f>
        <v>590.07294719999993</v>
      </c>
      <c r="H520" s="33">
        <f>'[1]Аксессуары (2)'!H520*1.8*($K$2/100+1)</f>
        <v>921.98897999999997</v>
      </c>
      <c r="I520" s="33">
        <f>'[1]Аксессуары (2)'!J520*1.5*($K$2/100+1)</f>
        <v>1152.4862249999999</v>
      </c>
      <c r="J520" s="34">
        <f>'[1]Аксессуары (2)'!J520*1.8*($K$2/100+1)</f>
        <v>1382.9834699999999</v>
      </c>
      <c r="K520" s="26"/>
      <c r="L520" s="26"/>
      <c r="M520" s="26"/>
    </row>
    <row r="521" spans="1:13" ht="15.75" x14ac:dyDescent="0.25">
      <c r="A521" s="41" t="s">
        <v>524</v>
      </c>
      <c r="B521" s="21">
        <f>'[1]Аксессуары (2)'!B521*1.3*($K$2/100+1)</f>
        <v>320.02477649999997</v>
      </c>
      <c r="C521" s="21">
        <f>'[1]Аксессуары (2)'!C521*1.3*($K$2/100+1)</f>
        <v>355.58308499999998</v>
      </c>
      <c r="D521" s="21">
        <f>'[1]Аксессуары (2)'!D521*1.3*($K$2/100+1)</f>
        <v>391.14139349999999</v>
      </c>
      <c r="E521" s="21">
        <f>'[1]Аксессуары (2)'!E521*1.6*($K$2/100+1)</f>
        <v>525.16886399999999</v>
      </c>
      <c r="F521" s="21">
        <f>'[1]Аксессуары (2)'!F521*1.6*($K$2/100+1)</f>
        <v>577.68575039999996</v>
      </c>
      <c r="G521" s="21">
        <f>'[1]Аксессуары (2)'!G521*1.6*($K$2/100+1)</f>
        <v>630.20263679999994</v>
      </c>
      <c r="H521" s="33">
        <f>'[1]Аксессуары (2)'!H521*1.8*($K$2/100+1)</f>
        <v>984.69161999999983</v>
      </c>
      <c r="I521" s="33">
        <f>'[1]Аксессуары (2)'!J521*1.5*($K$2/100+1)</f>
        <v>1230.8645249999997</v>
      </c>
      <c r="J521" s="34">
        <f>'[1]Аксессуары (2)'!J521*1.8*($K$2/100+1)</f>
        <v>1477.0374299999999</v>
      </c>
      <c r="K521" s="26"/>
      <c r="L521" s="26"/>
      <c r="M521" s="26"/>
    </row>
    <row r="522" spans="1:13" ht="15.75" x14ac:dyDescent="0.25">
      <c r="A522" s="41" t="s">
        <v>525</v>
      </c>
      <c r="B522" s="21">
        <f>'[1]Аксессуары (2)'!B522*1.3*($K$2/100+1)</f>
        <v>318.09234600000002</v>
      </c>
      <c r="C522" s="21">
        <f>'[1]Аксессуары (2)'!C522*1.3*($K$2/100+1)</f>
        <v>353.43593999999996</v>
      </c>
      <c r="D522" s="21">
        <f>'[1]Аксессуары (2)'!D522*1.3*($K$2/100+1)</f>
        <v>388.77953400000001</v>
      </c>
      <c r="E522" s="21">
        <f>'[1]Аксессуары (2)'!E522*1.6*($K$2/100+1)</f>
        <v>521.99769599999991</v>
      </c>
      <c r="F522" s="21">
        <f>'[1]Аксессуары (2)'!F522*1.6*($K$2/100+1)</f>
        <v>574.19746559999999</v>
      </c>
      <c r="G522" s="21">
        <f>'[1]Аксессуары (2)'!G522*1.6*($K$2/100+1)</f>
        <v>626.39723519999995</v>
      </c>
      <c r="H522" s="33">
        <f>'[1]Аксессуары (2)'!H522*1.8*($K$2/100+1)</f>
        <v>978.74567999999999</v>
      </c>
      <c r="I522" s="33">
        <f>'[1]Аксессуары (2)'!J522*1.5*($K$2/100+1)</f>
        <v>1223.4320999999998</v>
      </c>
      <c r="J522" s="34">
        <f>'[1]Аксессуары (2)'!J522*1.8*($K$2/100+1)</f>
        <v>1468.1185199999998</v>
      </c>
      <c r="K522" s="26"/>
      <c r="L522" s="26"/>
      <c r="M522" s="26"/>
    </row>
    <row r="523" spans="1:13" ht="15.75" x14ac:dyDescent="0.25">
      <c r="A523" s="41" t="s">
        <v>526</v>
      </c>
      <c r="B523" s="21">
        <f>'[1]Аксессуары (2)'!B523*1.3*($K$2/100+1)</f>
        <v>333.20043900000002</v>
      </c>
      <c r="C523" s="21">
        <f>'[1]Аксессуары (2)'!C523*1.3*($K$2/100+1)</f>
        <v>370.22271000000001</v>
      </c>
      <c r="D523" s="21">
        <f>'[1]Аксессуары (2)'!D523*1.3*($K$2/100+1)</f>
        <v>407.24498100000005</v>
      </c>
      <c r="E523" s="21">
        <f>'[1]Аксессуары (2)'!E523*1.6*($K$2/100+1)</f>
        <v>546.79046400000004</v>
      </c>
      <c r="F523" s="21">
        <f>'[1]Аксессуары (2)'!F523*1.6*($K$2/100+1)</f>
        <v>601.4695104000001</v>
      </c>
      <c r="G523" s="21">
        <f>'[1]Аксессуары (2)'!G523*1.6*($K$2/100+1)</f>
        <v>656.14855679999994</v>
      </c>
      <c r="H523" s="33">
        <f>'[1]Аксессуары (2)'!H523*1.8*($K$2/100+1)</f>
        <v>1025.2321200000001</v>
      </c>
      <c r="I523" s="33">
        <f>'[1]Аксессуары (2)'!J523*1.5*($K$2/100+1)</f>
        <v>1281.5401500000003</v>
      </c>
      <c r="J523" s="34">
        <f>'[1]Аксессуары (2)'!J523*1.8*($K$2/100+1)</f>
        <v>1537.8481800000002</v>
      </c>
      <c r="K523" s="26"/>
      <c r="L523" s="26"/>
      <c r="M523" s="26"/>
    </row>
    <row r="524" spans="1:13" ht="15.75" x14ac:dyDescent="0.25">
      <c r="A524" s="41" t="s">
        <v>527</v>
      </c>
      <c r="B524" s="21">
        <f>'[1]Аксессуары (2)'!B524*1.3*($K$2/100+1)</f>
        <v>334.7815185</v>
      </c>
      <c r="C524" s="21">
        <f>'[1]Аксессуары (2)'!C524*1.3*($K$2/100+1)</f>
        <v>371.979465</v>
      </c>
      <c r="D524" s="21">
        <f>'[1]Аксессуары (2)'!D524*1.3*($K$2/100+1)</f>
        <v>409.17741150000001</v>
      </c>
      <c r="E524" s="21">
        <f>'[1]Аксессуары (2)'!E524*1.6*($K$2/100+1)</f>
        <v>549.38505599999996</v>
      </c>
      <c r="F524" s="21">
        <f>'[1]Аксессуары (2)'!F524*1.6*($K$2/100+1)</f>
        <v>604.32356159999995</v>
      </c>
      <c r="G524" s="21">
        <f>'[1]Аксессуары (2)'!G524*1.6*($K$2/100+1)</f>
        <v>659.26206719999993</v>
      </c>
      <c r="H524" s="33">
        <f>'[1]Аксессуары (2)'!H524*1.8*($K$2/100+1)</f>
        <v>1030.09698</v>
      </c>
      <c r="I524" s="33">
        <f>'[1]Аксессуары (2)'!J524*1.5*($K$2/100+1)</f>
        <v>1287.6212249999999</v>
      </c>
      <c r="J524" s="34">
        <f>'[1]Аксессуары (2)'!J524*1.8*($K$2/100+1)</f>
        <v>1545.1454699999997</v>
      </c>
      <c r="K524" s="26"/>
      <c r="L524" s="26"/>
      <c r="M524" s="26"/>
    </row>
    <row r="525" spans="1:13" ht="15.75" x14ac:dyDescent="0.25">
      <c r="A525" s="41" t="s">
        <v>528</v>
      </c>
      <c r="B525" s="21">
        <f>'[1]Аксессуары (2)'!B525*1.3*($K$2/100+1)</f>
        <v>333.20043900000002</v>
      </c>
      <c r="C525" s="21">
        <f>'[1]Аксессуары (2)'!C525*1.3*($K$2/100+1)</f>
        <v>370.22271000000001</v>
      </c>
      <c r="D525" s="21">
        <f>'[1]Аксессуары (2)'!D525*1.3*($K$2/100+1)</f>
        <v>407.24498100000005</v>
      </c>
      <c r="E525" s="21">
        <f>'[1]Аксессуары (2)'!E525*1.6*($K$2/100+1)</f>
        <v>546.79046400000004</v>
      </c>
      <c r="F525" s="21">
        <f>'[1]Аксессуары (2)'!F525*1.6*($K$2/100+1)</f>
        <v>601.4695104000001</v>
      </c>
      <c r="G525" s="21">
        <f>'[1]Аксессуары (2)'!G525*1.6*($K$2/100+1)</f>
        <v>656.14855679999994</v>
      </c>
      <c r="H525" s="33">
        <f>'[1]Аксессуары (2)'!H525*1.8*($K$2/100+1)</f>
        <v>1025.2321200000001</v>
      </c>
      <c r="I525" s="33">
        <f>'[1]Аксессуары (2)'!J525*1.5*($K$2/100+1)</f>
        <v>1281.5401500000003</v>
      </c>
      <c r="J525" s="34">
        <f>'[1]Аксессуары (2)'!J525*1.8*($K$2/100+1)</f>
        <v>1537.8481800000002</v>
      </c>
      <c r="K525" s="26"/>
      <c r="L525" s="26"/>
      <c r="M525" s="26"/>
    </row>
    <row r="526" spans="1:13" ht="15.75" x14ac:dyDescent="0.25">
      <c r="A526" s="41" t="s">
        <v>529</v>
      </c>
      <c r="B526" s="21">
        <f>'[1]Аксессуары (2)'!B526*1.3*($K$2/100+1)</f>
        <v>354.98420100000004</v>
      </c>
      <c r="C526" s="21">
        <f>'[1]Аксессуары (2)'!C526*1.3*($K$2/100+1)</f>
        <v>394.42689000000001</v>
      </c>
      <c r="D526" s="21">
        <f>'[1]Аксессуары (2)'!D526*1.3*($K$2/100+1)</f>
        <v>433.86957900000004</v>
      </c>
      <c r="E526" s="21">
        <f>'[1]Аксессуары (2)'!E526*1.6*($K$2/100+1)</f>
        <v>582.53817600000002</v>
      </c>
      <c r="F526" s="21">
        <f>'[1]Аксессуары (2)'!F526*1.6*($K$2/100+1)</f>
        <v>640.79199359999996</v>
      </c>
      <c r="G526" s="21">
        <f>'[1]Аксессуары (2)'!G526*1.6*($K$2/100+1)</f>
        <v>699.0458112</v>
      </c>
      <c r="H526" s="33">
        <f>'[1]Аксессуары (2)'!H526*1.8*($K$2/100+1)</f>
        <v>1092.25908</v>
      </c>
      <c r="I526" s="33">
        <f>'[1]Аксессуары (2)'!J526*1.5*($K$2/100+1)</f>
        <v>1365.3238499999998</v>
      </c>
      <c r="J526" s="34">
        <f>'[1]Аксессуары (2)'!J526*1.8*($K$2/100+1)</f>
        <v>1638.3886199999997</v>
      </c>
      <c r="K526" s="26"/>
      <c r="L526" s="26"/>
      <c r="M526" s="26"/>
    </row>
    <row r="527" spans="1:13" ht="15.75" x14ac:dyDescent="0.25">
      <c r="A527" s="41" t="s">
        <v>530</v>
      </c>
      <c r="B527" s="21">
        <f>'[1]Аксессуары (2)'!B527*1.3*($K$2/100+1)</f>
        <v>373.0787775</v>
      </c>
      <c r="C527" s="21">
        <f>'[1]Аксессуары (2)'!C527*1.3*($K$2/100+1)</f>
        <v>414.53197499999999</v>
      </c>
      <c r="D527" s="21">
        <f>'[1]Аксессуары (2)'!D527*1.3*($K$2/100+1)</f>
        <v>455.98517249999998</v>
      </c>
      <c r="E527" s="21">
        <f>'[1]Аксессуары (2)'!E527*1.6*($K$2/100+1)</f>
        <v>612.23183999999992</v>
      </c>
      <c r="F527" s="21">
        <f>'[1]Аксессуары (2)'!F527*1.6*($K$2/100+1)</f>
        <v>673.45502399999998</v>
      </c>
      <c r="G527" s="21">
        <f>'[1]Аксессуары (2)'!G527*1.6*($K$2/100+1)</f>
        <v>734.67820799999993</v>
      </c>
      <c r="H527" s="33">
        <f>'[1]Аксессуары (2)'!H527*1.8*($K$2/100+1)</f>
        <v>1147.9346999999998</v>
      </c>
      <c r="I527" s="33">
        <f>'[1]Аксессуары (2)'!J527*1.5*($K$2/100+1)</f>
        <v>1434.918375</v>
      </c>
      <c r="J527" s="34">
        <f>'[1]Аксессуары (2)'!J527*1.8*($K$2/100+1)</f>
        <v>1721.9020499999999</v>
      </c>
      <c r="K527" s="26"/>
      <c r="L527" s="26"/>
      <c r="M527" s="26"/>
    </row>
    <row r="528" spans="1:13" ht="15.75" x14ac:dyDescent="0.25">
      <c r="A528" s="41" t="s">
        <v>531</v>
      </c>
      <c r="B528" s="21">
        <f>'[1]Аксессуары (2)'!B528*1.3*($K$2/100+1)</f>
        <v>288.75453750000003</v>
      </c>
      <c r="C528" s="21">
        <f>'[1]Аксессуары (2)'!C528*1.3*($K$2/100+1)</f>
        <v>320.83837499999998</v>
      </c>
      <c r="D528" s="21">
        <f>'[1]Аксессуары (2)'!D528*1.3*($K$2/100+1)</f>
        <v>352.9222125</v>
      </c>
      <c r="E528" s="21">
        <f>'[1]Аксессуары (2)'!E528*1.6*($K$2/100+1)</f>
        <v>473.85359999999991</v>
      </c>
      <c r="F528" s="21">
        <f>'[1]Аксессуары (2)'!F528*1.6*($K$2/100+1)</f>
        <v>521.23896000000002</v>
      </c>
      <c r="G528" s="21">
        <f>'[1]Аксессуары (2)'!G528*1.6*($K$2/100+1)</f>
        <v>568.6243199999999</v>
      </c>
      <c r="H528" s="33">
        <f>'[1]Аксессуары (2)'!H528*1.8*($K$2/100+1)</f>
        <v>888.47550000000001</v>
      </c>
      <c r="I528" s="33">
        <f>'[1]Аксессуары (2)'!J528*1.5*($K$2/100+1)</f>
        <v>1110.5943749999999</v>
      </c>
      <c r="J528" s="34">
        <f>'[1]Аксессуары (2)'!J528*1.8*($K$2/100+1)</f>
        <v>1332.7132499999998</v>
      </c>
      <c r="K528" s="26"/>
      <c r="L528" s="26"/>
      <c r="M528" s="26"/>
    </row>
    <row r="529" spans="1:13" ht="15.75" x14ac:dyDescent="0.25">
      <c r="A529" s="41" t="s">
        <v>532</v>
      </c>
      <c r="B529" s="21">
        <f>'[1]Аксессуары (2)'!B529*1.3*($K$2/100+1)</f>
        <v>296.83561049999997</v>
      </c>
      <c r="C529" s="21">
        <f>'[1]Аксессуары (2)'!C529*1.3*($K$2/100+1)</f>
        <v>329.81734499999999</v>
      </c>
      <c r="D529" s="21">
        <f>'[1]Аксессуары (2)'!D529*1.3*($K$2/100+1)</f>
        <v>362.7990795</v>
      </c>
      <c r="E529" s="21">
        <f>'[1]Аксессуары (2)'!E529*1.6*($K$2/100+1)</f>
        <v>487.11484799999994</v>
      </c>
      <c r="F529" s="21">
        <f>'[1]Аксессуары (2)'!F529*1.6*($K$2/100+1)</f>
        <v>535.82633280000005</v>
      </c>
      <c r="G529" s="21">
        <f>'[1]Аксессуары (2)'!G529*1.6*($K$2/100+1)</f>
        <v>584.53781759999993</v>
      </c>
      <c r="H529" s="33">
        <f>'[1]Аксессуары (2)'!H529*1.8*($K$2/100+1)</f>
        <v>913.34033999999986</v>
      </c>
      <c r="I529" s="33">
        <f>'[1]Аксессуары (2)'!J529*1.5*($K$2/100+1)</f>
        <v>1141.6754250000001</v>
      </c>
      <c r="J529" s="34">
        <f>'[1]Аксессуары (2)'!J529*1.8*($K$2/100+1)</f>
        <v>1370.0105100000001</v>
      </c>
      <c r="K529" s="26"/>
      <c r="L529" s="26"/>
      <c r="M529" s="26"/>
    </row>
    <row r="530" spans="1:13" ht="15.75" x14ac:dyDescent="0.25">
      <c r="A530" s="41" t="s">
        <v>533</v>
      </c>
      <c r="B530" s="21">
        <f>'[1]Аксессуары (2)'!B530*1.3*($K$2/100+1)</f>
        <v>298.06533899999999</v>
      </c>
      <c r="C530" s="21">
        <f>'[1]Аксессуары (2)'!C530*1.3*($K$2/100+1)</f>
        <v>331.18370999999996</v>
      </c>
      <c r="D530" s="21">
        <f>'[1]Аксессуары (2)'!D530*1.3*($K$2/100+1)</f>
        <v>364.30208100000004</v>
      </c>
      <c r="E530" s="21">
        <f>'[1]Аксессуары (2)'!E530*1.6*($K$2/100+1)</f>
        <v>489.13286399999987</v>
      </c>
      <c r="F530" s="21">
        <f>'[1]Аксессуары (2)'!F530*1.6*($K$2/100+1)</f>
        <v>538.0461504000001</v>
      </c>
      <c r="G530" s="21">
        <f>'[1]Аксессуары (2)'!G530*1.6*($K$2/100+1)</f>
        <v>586.95943679999993</v>
      </c>
      <c r="H530" s="33">
        <f>'[1]Аксессуары (2)'!H530*1.8*($K$2/100+1)</f>
        <v>917.12411999999995</v>
      </c>
      <c r="I530" s="33">
        <f>'[1]Аксессуары (2)'!J530*1.5*($K$2/100+1)</f>
        <v>1146.4051499999998</v>
      </c>
      <c r="J530" s="34">
        <f>'[1]Аксессуары (2)'!J530*1.8*($K$2/100+1)</f>
        <v>1375.6861799999999</v>
      </c>
      <c r="K530" s="26"/>
      <c r="L530" s="26"/>
      <c r="M530" s="26"/>
    </row>
    <row r="531" spans="1:13" ht="15.75" x14ac:dyDescent="0.25">
      <c r="A531" s="41" t="s">
        <v>534</v>
      </c>
      <c r="B531" s="21">
        <f>'[1]Аксессуары (2)'!B531*1.3*($K$2/100+1)</f>
        <v>316.33559099999997</v>
      </c>
      <c r="C531" s="21">
        <f>'[1]Аксессуары (2)'!C531*1.3*($K$2/100+1)</f>
        <v>351.48399000000001</v>
      </c>
      <c r="D531" s="21">
        <f>'[1]Аксессуары (2)'!D531*1.3*($K$2/100+1)</f>
        <v>386.63238899999999</v>
      </c>
      <c r="E531" s="21">
        <f>'[1]Аксессуары (2)'!E531*1.6*($K$2/100+1)</f>
        <v>519.11481600000002</v>
      </c>
      <c r="F531" s="21">
        <f>'[1]Аксессуары (2)'!F531*1.6*($K$2/100+1)</f>
        <v>571.02629760000002</v>
      </c>
      <c r="G531" s="21">
        <f>'[1]Аксессуары (2)'!G531*1.6*($K$2/100+1)</f>
        <v>622.93777920000002</v>
      </c>
      <c r="H531" s="33">
        <f>'[1]Аксессуары (2)'!H531*1.8*($K$2/100+1)</f>
        <v>973.34027999999989</v>
      </c>
      <c r="I531" s="33">
        <f>'[1]Аксессуары (2)'!J531*1.5*($K$2/100+1)</f>
        <v>1216.67535</v>
      </c>
      <c r="J531" s="34">
        <f>'[1]Аксессуары (2)'!J531*1.8*($K$2/100+1)</f>
        <v>1460.0104200000001</v>
      </c>
      <c r="K531" s="26"/>
      <c r="L531" s="26"/>
      <c r="M531" s="26"/>
    </row>
    <row r="532" spans="1:13" ht="15.75" x14ac:dyDescent="0.25">
      <c r="A532" s="41" t="s">
        <v>535</v>
      </c>
      <c r="B532" s="21">
        <f>'[1]Аксессуары (2)'!B532*1.3*($K$2/100+1)</f>
        <v>319.49775</v>
      </c>
      <c r="C532" s="21">
        <f>'[1]Аксессуары (2)'!C532*1.3*($K$2/100+1)</f>
        <v>354.9975</v>
      </c>
      <c r="D532" s="21">
        <f>'[1]Аксессуары (2)'!D532*1.3*($K$2/100+1)</f>
        <v>390.49725000000001</v>
      </c>
      <c r="E532" s="21">
        <f>'[1]Аксессуары (2)'!E532*1.6*($K$2/100+1)</f>
        <v>524.30399999999997</v>
      </c>
      <c r="F532" s="21">
        <f>'[1]Аксессуары (2)'!F532*1.6*($K$2/100+1)</f>
        <v>576.73440000000005</v>
      </c>
      <c r="G532" s="21">
        <f>'[1]Аксессуары (2)'!G532*1.6*($K$2/100+1)</f>
        <v>629.16480000000001</v>
      </c>
      <c r="H532" s="33">
        <f>'[1]Аксессуары (2)'!H532*1.8*($K$2/100+1)</f>
        <v>983.07</v>
      </c>
      <c r="I532" s="33">
        <f>'[1]Аксессуары (2)'!J532*1.5*($K$2/100+1)</f>
        <v>1228.8374999999999</v>
      </c>
      <c r="J532" s="34">
        <f>'[1]Аксессуары (2)'!J532*1.8*($K$2/100+1)</f>
        <v>1474.605</v>
      </c>
      <c r="K532" s="26"/>
      <c r="L532" s="26"/>
      <c r="M532" s="26"/>
    </row>
    <row r="533" spans="1:13" ht="15.75" x14ac:dyDescent="0.25">
      <c r="A533" s="41" t="s">
        <v>536</v>
      </c>
      <c r="B533" s="21">
        <f>'[1]Аксессуары (2)'!B533*1.3*($K$2/100+1)</f>
        <v>315.45721349999997</v>
      </c>
      <c r="C533" s="21">
        <f>'[1]Аксессуары (2)'!C533*1.3*($K$2/100+1)</f>
        <v>350.50801499999994</v>
      </c>
      <c r="D533" s="21">
        <f>'[1]Аксессуары (2)'!D533*1.3*($K$2/100+1)</f>
        <v>385.55881650000003</v>
      </c>
      <c r="E533" s="21">
        <f>'[1]Аксессуары (2)'!E533*1.6*($K$2/100+1)</f>
        <v>517.67337599999996</v>
      </c>
      <c r="F533" s="21">
        <f>'[1]Аксессуары (2)'!F533*1.6*($K$2/100+1)</f>
        <v>569.44071359999998</v>
      </c>
      <c r="G533" s="21">
        <f>'[1]Аксессуары (2)'!G533*1.6*($K$2/100+1)</f>
        <v>621.20805119999989</v>
      </c>
      <c r="H533" s="33">
        <f>'[1]Аксессуары (2)'!H533*1.8*($K$2/100+1)</f>
        <v>970.63757999999984</v>
      </c>
      <c r="I533" s="33">
        <f>'[1]Аксессуары (2)'!J533*1.5*($K$2/100+1)</f>
        <v>1213.2969749999997</v>
      </c>
      <c r="J533" s="34">
        <f>'[1]Аксессуары (2)'!J533*1.8*($K$2/100+1)</f>
        <v>1455.9563699999999</v>
      </c>
      <c r="K533" s="26"/>
      <c r="L533" s="26"/>
      <c r="M533" s="26"/>
    </row>
    <row r="534" spans="1:13" ht="15.75" x14ac:dyDescent="0.25">
      <c r="A534" s="41" t="s">
        <v>537</v>
      </c>
      <c r="B534" s="21">
        <f>'[1]Аксессуары (2)'!B534*1.3*($K$2/100+1)</f>
        <v>335.30854499999998</v>
      </c>
      <c r="C534" s="21">
        <f>'[1]Аксессуары (2)'!C534*1.3*($K$2/100+1)</f>
        <v>372.56504999999999</v>
      </c>
      <c r="D534" s="21">
        <f>'[1]Аксессуары (2)'!D534*1.3*($K$2/100+1)</f>
        <v>409.82155500000005</v>
      </c>
      <c r="E534" s="21">
        <f>'[1]Аксессуары (2)'!E534*1.6*($K$2/100+1)</f>
        <v>550.24991999999997</v>
      </c>
      <c r="F534" s="21">
        <f>'[1]Аксессуары (2)'!F534*1.6*($K$2/100+1)</f>
        <v>605.27491200000009</v>
      </c>
      <c r="G534" s="21">
        <f>'[1]Аксессуары (2)'!G534*1.6*($K$2/100+1)</f>
        <v>660.29990399999997</v>
      </c>
      <c r="H534" s="33">
        <f>'[1]Аксессуары (2)'!H534*1.8*($K$2/100+1)</f>
        <v>1031.7185999999999</v>
      </c>
      <c r="I534" s="33">
        <f>'[1]Аксессуары (2)'!J534*1.5*($K$2/100+1)</f>
        <v>1289.6482499999997</v>
      </c>
      <c r="J534" s="34">
        <f>'[1]Аксессуары (2)'!J534*1.8*($K$2/100+1)</f>
        <v>1547.5778999999998</v>
      </c>
      <c r="K534" s="26"/>
      <c r="L534" s="26"/>
      <c r="M534" s="26"/>
    </row>
    <row r="535" spans="1:13" ht="15.75" x14ac:dyDescent="0.25">
      <c r="A535" s="41" t="s">
        <v>538</v>
      </c>
      <c r="B535" s="21">
        <f>'[1]Аксессуары (2)'!B535*1.3*($K$2/100+1)</f>
        <v>334.07881650000002</v>
      </c>
      <c r="C535" s="21">
        <f>'[1]Аксессуары (2)'!C535*1.3*($K$2/100+1)</f>
        <v>371.19868499999995</v>
      </c>
      <c r="D535" s="21">
        <f>'[1]Аксессуары (2)'!D535*1.3*($K$2/100+1)</f>
        <v>408.31855350000001</v>
      </c>
      <c r="E535" s="21">
        <f>'[1]Аксессуары (2)'!E535*1.6*($K$2/100+1)</f>
        <v>548.23190399999999</v>
      </c>
      <c r="F535" s="21">
        <f>'[1]Аксессуары (2)'!F535*1.6*($K$2/100+1)</f>
        <v>603.05509440000003</v>
      </c>
      <c r="G535" s="21">
        <f>'[1]Аксессуары (2)'!G535*1.6*($K$2/100+1)</f>
        <v>657.87828479999996</v>
      </c>
      <c r="H535" s="33">
        <f>'[1]Аксессуары (2)'!H535*1.8*($K$2/100+1)</f>
        <v>1027.9348199999999</v>
      </c>
      <c r="I535" s="33">
        <f>'[1]Аксессуары (2)'!J535*1.5*($K$2/100+1)</f>
        <v>1284.9185249999998</v>
      </c>
      <c r="J535" s="34">
        <f>'[1]Аксессуары (2)'!J535*1.8*($K$2/100+1)</f>
        <v>1541.9022299999999</v>
      </c>
      <c r="K535" s="26"/>
      <c r="L535" s="26"/>
      <c r="M535" s="26"/>
    </row>
    <row r="536" spans="1:13" ht="15.75" x14ac:dyDescent="0.25">
      <c r="A536" s="41" t="s">
        <v>539</v>
      </c>
      <c r="B536" s="21">
        <f>'[1]Аксессуары (2)'!B536*1.3*($K$2/100+1)</f>
        <v>342.33556499999992</v>
      </c>
      <c r="C536" s="21">
        <f>'[1]Аксессуары (2)'!C536*1.3*($K$2/100+1)</f>
        <v>380.37284999999997</v>
      </c>
      <c r="D536" s="21">
        <f>'[1]Аксессуары (2)'!D536*1.3*($K$2/100+1)</f>
        <v>418.41013499999997</v>
      </c>
      <c r="E536" s="21">
        <f>'[1]Аксессуары (2)'!E536*1.6*($K$2/100+1)</f>
        <v>561.78143999999998</v>
      </c>
      <c r="F536" s="21">
        <f>'[1]Аксессуары (2)'!F536*1.6*($K$2/100+1)</f>
        <v>617.95958399999995</v>
      </c>
      <c r="G536" s="21">
        <f>'[1]Аксессуары (2)'!G536*1.6*($K$2/100+1)</f>
        <v>674.13772799999981</v>
      </c>
      <c r="H536" s="33">
        <f>'[1]Аксессуары (2)'!H536*1.8*($K$2/100+1)</f>
        <v>1053.3401999999999</v>
      </c>
      <c r="I536" s="33">
        <f>'[1]Аксессуары (2)'!J536*1.5*($K$2/100+1)</f>
        <v>1316.67525</v>
      </c>
      <c r="J536" s="34">
        <f>'[1]Аксессуары (2)'!J536*1.8*($K$2/100+1)</f>
        <v>1580.0102999999999</v>
      </c>
      <c r="K536" s="26"/>
      <c r="L536" s="26"/>
      <c r="M536" s="26"/>
    </row>
    <row r="537" spans="1:13" ht="15.75" x14ac:dyDescent="0.25">
      <c r="A537" s="41" t="s">
        <v>540</v>
      </c>
      <c r="B537" s="21">
        <f>'[1]Аксессуары (2)'!B537*1.3*($K$2/100+1)</f>
        <v>354.63284999999996</v>
      </c>
      <c r="C537" s="21">
        <f>'[1]Аксессуары (2)'!C537*1.3*($K$2/100+1)</f>
        <v>394.03649999999999</v>
      </c>
      <c r="D537" s="21">
        <f>'[1]Аксессуары (2)'!D537*1.3*($K$2/100+1)</f>
        <v>433.44014999999996</v>
      </c>
      <c r="E537" s="21">
        <f>'[1]Аксессуары (2)'!E537*1.6*($K$2/100+1)</f>
        <v>581.96159999999986</v>
      </c>
      <c r="F537" s="21">
        <f>'[1]Аксессуары (2)'!F537*1.6*($K$2/100+1)</f>
        <v>640.15775999999994</v>
      </c>
      <c r="G537" s="21">
        <f>'[1]Аксессуары (2)'!G537*1.6*($K$2/100+1)</f>
        <v>698.3539199999999</v>
      </c>
      <c r="H537" s="33">
        <f>'[1]Аксессуары (2)'!H537*1.8*($K$2/100+1)</f>
        <v>1091.1779999999999</v>
      </c>
      <c r="I537" s="33">
        <f>'[1]Аксессуары (2)'!J537*1.5*($K$2/100+1)</f>
        <v>1363.9724999999996</v>
      </c>
      <c r="J537" s="34">
        <f>'[1]Аксессуары (2)'!J537*1.8*($K$2/100+1)</f>
        <v>1636.7669999999998</v>
      </c>
      <c r="K537" s="26"/>
      <c r="L537" s="26"/>
      <c r="M537" s="26"/>
    </row>
    <row r="538" spans="1:13" ht="15.75" x14ac:dyDescent="0.25">
      <c r="A538" s="41" t="s">
        <v>541</v>
      </c>
      <c r="B538" s="21">
        <f>'[1]Аксессуары (2)'!B538*1.3*($K$2/100+1)</f>
        <v>363.41662500000001</v>
      </c>
      <c r="C538" s="21">
        <f>'[1]Аксессуары (2)'!C538*1.3*($K$2/100+1)</f>
        <v>403.79624999999999</v>
      </c>
      <c r="D538" s="21">
        <f>'[1]Аксессуары (2)'!D538*1.3*($K$2/100+1)</f>
        <v>444.17587500000008</v>
      </c>
      <c r="E538" s="21">
        <f>'[1]Аксессуары (2)'!E538*1.6*($K$2/100+1)</f>
        <v>596.37600000000009</v>
      </c>
      <c r="F538" s="21">
        <f>'[1]Аксессуары (2)'!F538*1.6*($K$2/100+1)</f>
        <v>656.01360000000011</v>
      </c>
      <c r="G538" s="21">
        <f>'[1]Аксессуары (2)'!G538*1.6*($K$2/100+1)</f>
        <v>715.65120000000002</v>
      </c>
      <c r="H538" s="33">
        <f>'[1]Аксессуары (2)'!H538*1.8*($K$2/100+1)</f>
        <v>1118.2049999999999</v>
      </c>
      <c r="I538" s="33">
        <f>'[1]Аксессуары (2)'!J538*1.5*($K$2/100+1)</f>
        <v>1397.7562499999999</v>
      </c>
      <c r="J538" s="34">
        <f>'[1]Аксессуары (2)'!J538*1.8*($K$2/100+1)</f>
        <v>1677.3075000000001</v>
      </c>
      <c r="K538" s="26"/>
      <c r="L538" s="26"/>
      <c r="M538" s="26"/>
    </row>
    <row r="539" spans="1:13" ht="15.75" x14ac:dyDescent="0.25">
      <c r="A539" s="41" t="s">
        <v>542</v>
      </c>
      <c r="B539" s="21">
        <f>'[1]Аксессуары (2)'!B539*1.3*($K$2/100+1)</f>
        <v>372.2004</v>
      </c>
      <c r="C539" s="21">
        <f>'[1]Аксессуары (2)'!C539*1.3*($K$2/100+1)</f>
        <v>413.55599999999998</v>
      </c>
      <c r="D539" s="21">
        <f>'[1]Аксессуары (2)'!D539*1.3*($K$2/100+1)</f>
        <v>454.91160000000008</v>
      </c>
      <c r="E539" s="21">
        <f>'[1]Аксессуары (2)'!E539*1.6*($K$2/100+1)</f>
        <v>610.79040000000009</v>
      </c>
      <c r="F539" s="21">
        <f>'[1]Аксессуары (2)'!F539*1.6*($K$2/100+1)</f>
        <v>671.86944000000005</v>
      </c>
      <c r="G539" s="21">
        <f>'[1]Аксессуары (2)'!G539*1.6*($K$2/100+1)</f>
        <v>732.94848000000002</v>
      </c>
      <c r="H539" s="33">
        <f>'[1]Аксессуары (2)'!H539*1.8*($K$2/100+1)</f>
        <v>1145.232</v>
      </c>
      <c r="I539" s="33">
        <f>'[1]Аксессуары (2)'!J539*1.5*($K$2/100+1)</f>
        <v>1431.5400000000002</v>
      </c>
      <c r="J539" s="34">
        <f>'[1]Аксессуары (2)'!J539*1.8*($K$2/100+1)</f>
        <v>1717.8480000000002</v>
      </c>
      <c r="K539" s="26"/>
      <c r="L539" s="26"/>
      <c r="M539" s="26"/>
    </row>
    <row r="540" spans="1:13" ht="15.75" x14ac:dyDescent="0.25">
      <c r="A540" s="41" t="s">
        <v>543</v>
      </c>
      <c r="B540" s="21">
        <f>'[1]Аксессуары (2)'!B540*1.3*($K$2/100+1)</f>
        <v>380.98417499999999</v>
      </c>
      <c r="C540" s="21">
        <f>'[1]Аксессуары (2)'!C540*1.3*($K$2/100+1)</f>
        <v>423.31574999999998</v>
      </c>
      <c r="D540" s="21">
        <f>'[1]Аксессуары (2)'!D540*1.3*($K$2/100+1)</f>
        <v>465.64732500000002</v>
      </c>
      <c r="E540" s="21">
        <f>'[1]Аксессуары (2)'!E540*1.6*($K$2/100+1)</f>
        <v>625.20479999999998</v>
      </c>
      <c r="F540" s="21">
        <f>'[1]Аксессуары (2)'!F540*1.6*($K$2/100+1)</f>
        <v>687.72528000000011</v>
      </c>
      <c r="G540" s="21">
        <f>'[1]Аксессуары (2)'!G540*1.6*($K$2/100+1)</f>
        <v>750.2457599999999</v>
      </c>
      <c r="H540" s="33">
        <f>'[1]Аксессуары (2)'!H540*1.8*($K$2/100+1)</f>
        <v>1172.259</v>
      </c>
      <c r="I540" s="33">
        <f>'[1]Аксессуары (2)'!J540*1.5*($K$2/100+1)</f>
        <v>1465.3237499999998</v>
      </c>
      <c r="J540" s="34">
        <f>'[1]Аксессуары (2)'!J540*1.8*($K$2/100+1)</f>
        <v>1758.3885</v>
      </c>
      <c r="K540" s="26"/>
      <c r="L540" s="26"/>
      <c r="M540" s="26"/>
    </row>
    <row r="541" spans="1:13" ht="15.75" x14ac:dyDescent="0.25">
      <c r="A541" s="41" t="s">
        <v>544</v>
      </c>
      <c r="B541" s="21">
        <f>'[1]Аксессуары (2)'!B541*1.3*($K$2/100+1)</f>
        <v>299.82209399999999</v>
      </c>
      <c r="C541" s="21">
        <f>'[1]Аксессуары (2)'!C541*1.3*($K$2/100+1)</f>
        <v>333.13565999999997</v>
      </c>
      <c r="D541" s="21">
        <f>'[1]Аксессуары (2)'!D541*1.3*($K$2/100+1)</f>
        <v>366.44922600000001</v>
      </c>
      <c r="E541" s="21">
        <f>'[1]Аксессуары (2)'!E541*1.6*($K$2/100+1)</f>
        <v>492.01574399999993</v>
      </c>
      <c r="F541" s="21">
        <f>'[1]Аксессуары (2)'!F541*1.6*($K$2/100+1)</f>
        <v>541.21731839999995</v>
      </c>
      <c r="G541" s="21">
        <f>'[1]Аксессуары (2)'!G541*1.6*($K$2/100+1)</f>
        <v>590.41889279999998</v>
      </c>
      <c r="H541" s="33">
        <f>'[1]Аксессуары (2)'!H541*1.8*($K$2/100+1)</f>
        <v>922.52951999999993</v>
      </c>
      <c r="I541" s="33">
        <f>'[1]Аксессуары (2)'!J541*1.5*($K$2/100+1)</f>
        <v>1153.1618999999998</v>
      </c>
      <c r="J541" s="34">
        <f>'[1]Аксессуары (2)'!J541*1.8*($K$2/100+1)</f>
        <v>1383.7942799999998</v>
      </c>
      <c r="K541" s="26"/>
      <c r="L541" s="26"/>
      <c r="M541" s="26"/>
    </row>
    <row r="542" spans="1:13" ht="15.75" x14ac:dyDescent="0.25">
      <c r="A542" s="41" t="s">
        <v>545</v>
      </c>
      <c r="B542" s="21">
        <f>'[1]Аксессуары (2)'!B542*1.3*($K$2/100+1)</f>
        <v>306.49776300000002</v>
      </c>
      <c r="C542" s="21">
        <f>'[1]Аксессуары (2)'!C542*1.3*($K$2/100+1)</f>
        <v>340.55306999999999</v>
      </c>
      <c r="D542" s="21">
        <f>'[1]Аксессуары (2)'!D542*1.3*($K$2/100+1)</f>
        <v>374.60837700000002</v>
      </c>
      <c r="E542" s="21">
        <f>'[1]Аксессуары (2)'!E542*1.6*($K$2/100+1)</f>
        <v>502.97068799999994</v>
      </c>
      <c r="F542" s="21">
        <f>'[1]Аксессуары (2)'!F542*1.6*($K$2/100+1)</f>
        <v>553.26775680000003</v>
      </c>
      <c r="G542" s="21">
        <f>'[1]Аксессуары (2)'!G542*1.6*($K$2/100+1)</f>
        <v>603.56482559999995</v>
      </c>
      <c r="H542" s="33">
        <f>'[1]Аксессуары (2)'!H542*1.8*($K$2/100+1)</f>
        <v>943.07003999999995</v>
      </c>
      <c r="I542" s="33">
        <f>'[1]Аксессуары (2)'!J542*1.5*($K$2/100+1)</f>
        <v>1178.83755</v>
      </c>
      <c r="J542" s="34">
        <f>'[1]Аксессуары (2)'!J542*1.8*($K$2/100+1)</f>
        <v>1414.6050599999999</v>
      </c>
      <c r="K542" s="26"/>
      <c r="L542" s="26"/>
      <c r="M542" s="26"/>
    </row>
    <row r="543" spans="1:13" ht="15.75" x14ac:dyDescent="0.25">
      <c r="A543" s="41" t="s">
        <v>546</v>
      </c>
      <c r="B543" s="21">
        <f>'[1]Аксессуары (2)'!B543*1.3*($K$2/100+1)</f>
        <v>316.33559099999997</v>
      </c>
      <c r="C543" s="21">
        <f>'[1]Аксессуары (2)'!C543*1.3*($K$2/100+1)</f>
        <v>351.48399000000001</v>
      </c>
      <c r="D543" s="21">
        <f>'[1]Аксессуары (2)'!D543*1.3*($K$2/100+1)</f>
        <v>386.63238899999999</v>
      </c>
      <c r="E543" s="21">
        <f>'[1]Аксессуары (2)'!E543*1.6*($K$2/100+1)</f>
        <v>519.11481600000002</v>
      </c>
      <c r="F543" s="21">
        <f>'[1]Аксессуары (2)'!F543*1.6*($K$2/100+1)</f>
        <v>571.02629760000002</v>
      </c>
      <c r="G543" s="21">
        <f>'[1]Аксессуары (2)'!G543*1.6*($K$2/100+1)</f>
        <v>622.93777920000002</v>
      </c>
      <c r="H543" s="33">
        <f>'[1]Аксессуары (2)'!H543*1.8*($K$2/100+1)</f>
        <v>973.34027999999989</v>
      </c>
      <c r="I543" s="33">
        <f>'[1]Аксессуары (2)'!J543*1.5*($K$2/100+1)</f>
        <v>1216.67535</v>
      </c>
      <c r="J543" s="34">
        <f>'[1]Аксессуары (2)'!J543*1.8*($K$2/100+1)</f>
        <v>1460.0104200000001</v>
      </c>
      <c r="K543" s="26"/>
      <c r="L543" s="26"/>
      <c r="M543" s="26"/>
    </row>
    <row r="544" spans="1:13" ht="15.75" x14ac:dyDescent="0.25">
      <c r="A544" s="41" t="s">
        <v>547</v>
      </c>
      <c r="B544" s="21">
        <f>'[1]Аксессуары (2)'!B544*1.3*($K$2/100+1)</f>
        <v>327.75449849999995</v>
      </c>
      <c r="C544" s="21">
        <f>'[1]Аксессуары (2)'!C544*1.3*($K$2/100+1)</f>
        <v>364.17166499999996</v>
      </c>
      <c r="D544" s="21">
        <f>'[1]Аксессуары (2)'!D544*1.3*($K$2/100+1)</f>
        <v>400.58883150000003</v>
      </c>
      <c r="E544" s="21">
        <f>'[1]Аксессуары (2)'!E544*1.6*($K$2/100+1)</f>
        <v>537.85353599999996</v>
      </c>
      <c r="F544" s="21">
        <f>'[1]Аксессуары (2)'!F544*1.6*($K$2/100+1)</f>
        <v>591.63888960000008</v>
      </c>
      <c r="G544" s="21">
        <f>'[1]Аксессуары (2)'!G544*1.6*($K$2/100+1)</f>
        <v>645.42424319999998</v>
      </c>
      <c r="H544" s="33">
        <f>'[1]Аксессуары (2)'!H544*1.8*($K$2/100+1)</f>
        <v>1008.4753799999999</v>
      </c>
      <c r="I544" s="33">
        <f>'[1]Аксессуары (2)'!J544*1.5*($K$2/100+1)</f>
        <v>1260.5942249999998</v>
      </c>
      <c r="J544" s="34">
        <f>'[1]Аксессуары (2)'!J544*1.8*($K$2/100+1)</f>
        <v>1512.7130699999998</v>
      </c>
      <c r="K544" s="26"/>
      <c r="L544" s="26"/>
      <c r="M544" s="26"/>
    </row>
    <row r="545" spans="1:13" ht="15.75" x14ac:dyDescent="0.25">
      <c r="A545" s="41" t="s">
        <v>548</v>
      </c>
      <c r="B545" s="21">
        <f>'[1]Аксессуары (2)'!B545*1.3*($K$2/100+1)</f>
        <v>337.06529999999998</v>
      </c>
      <c r="C545" s="21">
        <f>'[1]Аксессуары (2)'!C545*1.3*($K$2/100+1)</f>
        <v>374.51699999999994</v>
      </c>
      <c r="D545" s="21">
        <f>'[1]Аксессуары (2)'!D545*1.3*($K$2/100+1)</f>
        <v>411.96869999999996</v>
      </c>
      <c r="E545" s="21">
        <f>'[1]Аксессуары (2)'!E545*1.6*($K$2/100+1)</f>
        <v>553.13279999999997</v>
      </c>
      <c r="F545" s="21">
        <f>'[1]Аксессуары (2)'!F545*1.6*($K$2/100+1)</f>
        <v>608.44607999999994</v>
      </c>
      <c r="G545" s="21">
        <f>'[1]Аксессуары (2)'!G545*1.6*($K$2/100+1)</f>
        <v>663.7593599999999</v>
      </c>
      <c r="H545" s="33">
        <f>'[1]Аксессуары (2)'!H545*1.8*($K$2/100+1)</f>
        <v>1037.1239999999998</v>
      </c>
      <c r="I545" s="33">
        <f>'[1]Аксессуары (2)'!J545*1.5*($K$2/100+1)</f>
        <v>1296.4049999999997</v>
      </c>
      <c r="J545" s="34">
        <f>'[1]Аксессуары (2)'!J545*1.8*($K$2/100+1)</f>
        <v>1555.6859999999997</v>
      </c>
      <c r="K545" s="26"/>
      <c r="L545" s="26"/>
      <c r="M545" s="26"/>
    </row>
    <row r="546" spans="1:13" ht="15.75" x14ac:dyDescent="0.25">
      <c r="A546" s="41" t="s">
        <v>549</v>
      </c>
      <c r="B546" s="21">
        <f>'[1]Аксессуары (2)'!B546*1.3*($K$2/100+1)</f>
        <v>325.99774349999996</v>
      </c>
      <c r="C546" s="21">
        <f>'[1]Аксессуары (2)'!C546*1.3*($K$2/100+1)</f>
        <v>362.21971499999995</v>
      </c>
      <c r="D546" s="21">
        <f>'[1]Аксессуары (2)'!D546*1.3*($K$2/100+1)</f>
        <v>398.4416865</v>
      </c>
      <c r="E546" s="21">
        <f>'[1]Аксессуары (2)'!E546*1.6*($K$2/100+1)</f>
        <v>534.97065599999996</v>
      </c>
      <c r="F546" s="21">
        <f>'[1]Аксессуары (2)'!F546*1.6*($K$2/100+1)</f>
        <v>588.4677216</v>
      </c>
      <c r="G546" s="21">
        <f>'[1]Аксессуары (2)'!G546*1.6*($K$2/100+1)</f>
        <v>641.96478719999993</v>
      </c>
      <c r="H546" s="33">
        <f>'[1]Аксессуары (2)'!H546*1.8*($K$2/100+1)</f>
        <v>1003.06998</v>
      </c>
      <c r="I546" s="33">
        <f>'[1]Аксессуары (2)'!J546*1.5*($K$2/100+1)</f>
        <v>1253.8374749999998</v>
      </c>
      <c r="J546" s="34">
        <f>'[1]Аксессуары (2)'!J546*1.8*($K$2/100+1)</f>
        <v>1504.6049699999999</v>
      </c>
      <c r="K546" s="26"/>
      <c r="L546" s="26"/>
      <c r="M546" s="26"/>
    </row>
    <row r="547" spans="1:13" ht="15.75" x14ac:dyDescent="0.25">
      <c r="A547" s="41" t="s">
        <v>550</v>
      </c>
      <c r="B547" s="21">
        <f>'[1]Аксессуары (2)'!B547*1.3*($K$2/100+1)</f>
        <v>350.59231349999999</v>
      </c>
      <c r="C547" s="21">
        <f>'[1]Аксессуары (2)'!C547*1.3*($K$2/100+1)</f>
        <v>389.54701499999999</v>
      </c>
      <c r="D547" s="21">
        <f>'[1]Аксессуары (2)'!D547*1.3*($K$2/100+1)</f>
        <v>428.50171649999999</v>
      </c>
      <c r="E547" s="21">
        <f>'[1]Аксессуары (2)'!E547*1.6*($K$2/100+1)</f>
        <v>575.33097599999996</v>
      </c>
      <c r="F547" s="21">
        <f>'[1]Аксессуары (2)'!F547*1.6*($K$2/100+1)</f>
        <v>632.8640736000001</v>
      </c>
      <c r="G547" s="21">
        <f>'[1]Аксессуары (2)'!G547*1.6*($K$2/100+1)</f>
        <v>690.3971712</v>
      </c>
      <c r="H547" s="33">
        <f>'[1]Аксессуары (2)'!H547*1.8*($K$2/100+1)</f>
        <v>1078.74558</v>
      </c>
      <c r="I547" s="33">
        <f>'[1]Аксессуары (2)'!J547*1.5*($K$2/100+1)</f>
        <v>1348.4319750000002</v>
      </c>
      <c r="J547" s="34">
        <f>'[1]Аксессуары (2)'!J547*1.8*($K$2/100+1)</f>
        <v>1618.1183699999999</v>
      </c>
      <c r="K547" s="26"/>
      <c r="L547" s="26"/>
      <c r="M547" s="26"/>
    </row>
    <row r="548" spans="1:13" ht="15.75" x14ac:dyDescent="0.25">
      <c r="A548" s="41" t="s">
        <v>551</v>
      </c>
      <c r="B548" s="21">
        <f>'[1]Аксессуары (2)'!B548*1.3*($K$2/100+1)</f>
        <v>345.49772400000006</v>
      </c>
      <c r="C548" s="21">
        <f>'[1]Аксессуары (2)'!C548*1.3*($K$2/100+1)</f>
        <v>383.88636000000002</v>
      </c>
      <c r="D548" s="21">
        <f>'[1]Аксессуары (2)'!D548*1.3*($K$2/100+1)</f>
        <v>422.27499600000004</v>
      </c>
      <c r="E548" s="21">
        <f>'[1]Аксессуары (2)'!E548*1.6*($K$2/100+1)</f>
        <v>566.97062400000004</v>
      </c>
      <c r="F548" s="21">
        <f>'[1]Аксессуары (2)'!F548*1.6*($K$2/100+1)</f>
        <v>623.66768640000009</v>
      </c>
      <c r="G548" s="21">
        <f>'[1]Аксессуары (2)'!G548*1.6*($K$2/100+1)</f>
        <v>680.36474880000014</v>
      </c>
      <c r="H548" s="33">
        <f>'[1]Аксессуары (2)'!H548*1.8*($K$2/100+1)</f>
        <v>1063.0699200000001</v>
      </c>
      <c r="I548" s="33">
        <f>'[1]Аксессуары (2)'!J548*1.5*($K$2/100+1)</f>
        <v>1328.8373999999999</v>
      </c>
      <c r="J548" s="34">
        <f>'[1]Аксессуары (2)'!J548*1.8*($K$2/100+1)</f>
        <v>1594.6048799999999</v>
      </c>
      <c r="K548" s="26"/>
      <c r="L548" s="26"/>
      <c r="M548" s="26"/>
    </row>
    <row r="549" spans="1:13" ht="15.75" x14ac:dyDescent="0.25">
      <c r="A549" s="41" t="s">
        <v>552</v>
      </c>
      <c r="B549" s="21">
        <f>'[1]Аксессуары (2)'!B549*1.3*($K$2/100+1)</f>
        <v>367.28148600000003</v>
      </c>
      <c r="C549" s="21">
        <f>'[1]Аксессуары (2)'!C549*1.3*($K$2/100+1)</f>
        <v>408.09054000000003</v>
      </c>
      <c r="D549" s="21">
        <f>'[1]Аксессуары (2)'!D549*1.3*($K$2/100+1)</f>
        <v>448.89959400000009</v>
      </c>
      <c r="E549" s="21">
        <f>'[1]Аксессуары (2)'!E549*1.6*($K$2/100+1)</f>
        <v>602.71833600000002</v>
      </c>
      <c r="F549" s="21">
        <f>'[1]Аксессуары (2)'!F549*1.6*($K$2/100+1)</f>
        <v>662.99016959999994</v>
      </c>
      <c r="G549" s="21">
        <f>'[1]Аксессуары (2)'!G549*1.6*($K$2/100+1)</f>
        <v>723.26200319999987</v>
      </c>
      <c r="H549" s="33">
        <f>'[1]Аксессуары (2)'!H549*1.8*($K$2/100+1)</f>
        <v>1130.0968800000001</v>
      </c>
      <c r="I549" s="33">
        <f>'[1]Аксессуары (2)'!J549*1.5*($K$2/100+1)</f>
        <v>1412.6211000000001</v>
      </c>
      <c r="J549" s="34">
        <f>'[1]Аксессуары (2)'!J549*1.8*($K$2/100+1)</f>
        <v>1695.1453200000001</v>
      </c>
      <c r="K549" s="26"/>
      <c r="L549" s="26"/>
      <c r="M549" s="26"/>
    </row>
    <row r="550" spans="1:13" ht="15.75" x14ac:dyDescent="0.25">
      <c r="A550" s="41" t="s">
        <v>553</v>
      </c>
      <c r="B550" s="21">
        <f>'[1]Аксессуары (2)'!B550*1.3*($K$2/100+1)</f>
        <v>368.33553899999998</v>
      </c>
      <c r="C550" s="21">
        <f>'[1]Аксессуары (2)'!C550*1.3*($K$2/100+1)</f>
        <v>409.26170999999999</v>
      </c>
      <c r="D550" s="21">
        <f>'[1]Аксессуары (2)'!D550*1.3*($K$2/100+1)</f>
        <v>450.18788099999995</v>
      </c>
      <c r="E550" s="21">
        <f>'[1]Аксессуары (2)'!E550*1.6*($K$2/100+1)</f>
        <v>604.44806399999993</v>
      </c>
      <c r="F550" s="21">
        <f>'[1]Аксессуары (2)'!F550*1.6*($K$2/100+1)</f>
        <v>664.89287039999999</v>
      </c>
      <c r="G550" s="21">
        <f>'[1]Аксессуары (2)'!G550*1.6*($K$2/100+1)</f>
        <v>725.33767679999983</v>
      </c>
      <c r="H550" s="33">
        <f>'[1]Аксессуары (2)'!H550*1.8*($K$2/100+1)</f>
        <v>1133.3401199999998</v>
      </c>
      <c r="I550" s="33">
        <f>'[1]Аксессуары (2)'!J550*1.5*($K$2/100+1)</f>
        <v>1416.67515</v>
      </c>
      <c r="J550" s="34">
        <f>'[1]Аксессуары (2)'!J550*1.8*($K$2/100+1)</f>
        <v>1700.0101800000002</v>
      </c>
      <c r="K550" s="26"/>
      <c r="L550" s="26"/>
      <c r="M550" s="26"/>
    </row>
    <row r="551" spans="1:13" ht="16.5" thickBot="1" x14ac:dyDescent="0.3">
      <c r="A551" s="42" t="s">
        <v>554</v>
      </c>
      <c r="B551" s="21">
        <f>'[1]Аксессуары (2)'!B551*1.3*($K$2/100+1)</f>
        <v>364.9977045</v>
      </c>
      <c r="C551" s="21">
        <f>'[1]Аксессуары (2)'!C551*1.3*($K$2/100+1)</f>
        <v>405.55300500000004</v>
      </c>
      <c r="D551" s="21">
        <f>'[1]Аксессуары (2)'!D551*1.3*($K$2/100+1)</f>
        <v>446.10830550000009</v>
      </c>
      <c r="E551" s="21">
        <f>'[1]Аксессуары (2)'!E551*1.6*($K$2/100+1)</f>
        <v>598.97059200000001</v>
      </c>
      <c r="F551" s="21">
        <f>'[1]Аксессуары (2)'!F551*1.6*($K$2/100+1)</f>
        <v>658.86765120000007</v>
      </c>
      <c r="G551" s="21">
        <f>'[1]Аксессуары (2)'!G551*1.6*($K$2/100+1)</f>
        <v>718.76471040000013</v>
      </c>
      <c r="H551" s="35">
        <f>'[1]Аксессуары (2)'!H551*1.8*($K$2/100+1)</f>
        <v>1123.0698600000001</v>
      </c>
      <c r="I551" s="35">
        <f>'[1]Аксессуары (2)'!J551*1.5*($K$2/100+1)</f>
        <v>1403.8373250000002</v>
      </c>
      <c r="J551" s="36">
        <f>'[1]Аксессуары (2)'!J551*1.8*($K$2/100+1)</f>
        <v>1684.6047900000001</v>
      </c>
      <c r="K551" s="26"/>
      <c r="L551" s="26"/>
      <c r="M551" s="26"/>
    </row>
    <row r="552" spans="1:13" ht="15.75" thickBot="1" x14ac:dyDescent="0.3">
      <c r="A552" s="28" t="s">
        <v>555</v>
      </c>
      <c r="B552" s="29"/>
      <c r="C552" s="30"/>
      <c r="D552" s="30"/>
      <c r="E552" s="30"/>
      <c r="F552" s="30"/>
      <c r="G552" s="30"/>
      <c r="H552" s="30"/>
      <c r="I552" s="30"/>
      <c r="J552" s="31"/>
      <c r="K552" s="19"/>
      <c r="L552" s="19"/>
      <c r="M552" s="19"/>
    </row>
    <row r="553" spans="1:13" ht="15.75" x14ac:dyDescent="0.25">
      <c r="A553" s="20" t="s">
        <v>556</v>
      </c>
      <c r="B553" s="21">
        <f>'[1]Аксессуары (2)'!B553*1.3*($K$2/100+1)</f>
        <v>81.621539999999996</v>
      </c>
      <c r="C553" s="21">
        <f>'[1]Аксессуары (2)'!C553*1.3*($K$2/100+1)</f>
        <v>90.690600000000003</v>
      </c>
      <c r="D553" s="21">
        <f>'[1]Аксессуары (2)'!D553*1.3*($K$2/100+1)</f>
        <v>99.759660000000011</v>
      </c>
      <c r="E553" s="21">
        <f>'[1]Аксессуары (2)'!E553*1.6*($K$2/100+1)</f>
        <v>133.94304</v>
      </c>
      <c r="F553" s="21">
        <f>'[1]Аксессуары (2)'!F553*1.6*($K$2/100+1)</f>
        <v>147.33734400000003</v>
      </c>
      <c r="G553" s="21">
        <f>'[1]Аксессуары (2)'!G553*1.6*($K$2/100+1)</f>
        <v>160.73164799999998</v>
      </c>
      <c r="H553" s="22">
        <f>'[1]Аксессуары (2)'!H553*1.8*($K$2/100+1)</f>
        <v>251.14319999999998</v>
      </c>
      <c r="I553" s="22">
        <f>'[1]Аксессуары (2)'!J553*1.48*($K$2/100+1)</f>
        <v>309.74327999999997</v>
      </c>
      <c r="J553" s="23">
        <f>'[1]Аксессуары (2)'!J553*1.8*($K$2/100+1)</f>
        <v>376.71480000000003</v>
      </c>
      <c r="K553" s="26"/>
      <c r="L553" s="26"/>
      <c r="M553" s="26"/>
    </row>
    <row r="554" spans="1:13" ht="15.75" x14ac:dyDescent="0.25">
      <c r="A554" s="41" t="s">
        <v>557</v>
      </c>
      <c r="B554" s="21">
        <f>'[1]Аксессуары (2)'!B554*1.3*($K$2/100+1)</f>
        <v>83.378295000000008</v>
      </c>
      <c r="C554" s="21">
        <f>'[1]Аксессуары (2)'!C554*1.3*($K$2/100+1)</f>
        <v>92.642549999999986</v>
      </c>
      <c r="D554" s="21">
        <f>'[1]Аксессуары (2)'!D554*1.3*($K$2/100+1)</f>
        <v>101.90680500000001</v>
      </c>
      <c r="E554" s="21">
        <f>'[1]Аксессуары (2)'!E554*1.6*($K$2/100+1)</f>
        <v>136.82592</v>
      </c>
      <c r="F554" s="21">
        <f>'[1]Аксессуары (2)'!F554*1.6*($K$2/100+1)</f>
        <v>150.508512</v>
      </c>
      <c r="G554" s="21">
        <f>'[1]Аксессуары (2)'!G554*1.6*($K$2/100+1)</f>
        <v>164.19110399999997</v>
      </c>
      <c r="H554" s="33">
        <f>'[1]Аксессуары (2)'!H554*1.8*($K$2/100+1)</f>
        <v>256.54860000000002</v>
      </c>
      <c r="I554" s="33">
        <f>'[1]Аксессуары (2)'!J554*1.48*($K$2/100+1)</f>
        <v>316.40994000000001</v>
      </c>
      <c r="J554" s="34">
        <f>'[1]Аксессуары (2)'!J554*1.8*($K$2/100+1)</f>
        <v>384.8229</v>
      </c>
      <c r="K554" s="26"/>
      <c r="L554" s="26"/>
      <c r="M554" s="26"/>
    </row>
    <row r="555" spans="1:13" ht="15.75" x14ac:dyDescent="0.25">
      <c r="A555" s="41" t="s">
        <v>558</v>
      </c>
      <c r="B555" s="21">
        <f>'[1]Аксессуары (2)'!B555*1.3*($K$2/100+1)</f>
        <v>88.121533499999998</v>
      </c>
      <c r="C555" s="21">
        <f>'[1]Аксессуары (2)'!C555*1.3*($K$2/100+1)</f>
        <v>97.912814999999995</v>
      </c>
      <c r="D555" s="21">
        <f>'[1]Аксессуары (2)'!D555*1.3*($K$2/100+1)</f>
        <v>107.70409649999999</v>
      </c>
      <c r="E555" s="21">
        <f>'[1]Аксессуары (2)'!E555*1.6*($K$2/100+1)</f>
        <v>144.60969599999999</v>
      </c>
      <c r="F555" s="21">
        <f>'[1]Аксессуары (2)'!F555*1.6*($K$2/100+1)</f>
        <v>159.07066559999998</v>
      </c>
      <c r="G555" s="21">
        <f>'[1]Аксессуары (2)'!G555*1.6*($K$2/100+1)</f>
        <v>173.53163519999998</v>
      </c>
      <c r="H555" s="33">
        <f>'[1]Аксессуары (2)'!H555*1.8*($K$2/100+1)</f>
        <v>271.14317999999997</v>
      </c>
      <c r="I555" s="33">
        <f>'[1]Аксессуары (2)'!J555*1.48*($K$2/100+1)</f>
        <v>334.40992199999999</v>
      </c>
      <c r="J555" s="34">
        <f>'[1]Аксессуары (2)'!J555*1.8*($K$2/100+1)</f>
        <v>406.71476999999999</v>
      </c>
      <c r="K555" s="26"/>
      <c r="L555" s="26"/>
      <c r="M555" s="26"/>
    </row>
    <row r="556" spans="1:13" ht="15.75" x14ac:dyDescent="0.25">
      <c r="A556" s="41" t="s">
        <v>559</v>
      </c>
      <c r="B556" s="21">
        <f>'[1]Аксессуары (2)'!B556*1.3*($K$2/100+1)</f>
        <v>111.48637500000001</v>
      </c>
      <c r="C556" s="21">
        <f>'[1]Аксессуары (2)'!C556*1.3*($K$2/100+1)</f>
        <v>123.87375</v>
      </c>
      <c r="D556" s="21">
        <f>'[1]Аксессуары (2)'!D556*1.3*($K$2/100+1)</f>
        <v>136.26112500000002</v>
      </c>
      <c r="E556" s="21">
        <f>'[1]Аксессуары (2)'!E556*1.6*($K$2/100+1)</f>
        <v>182.95199999999997</v>
      </c>
      <c r="F556" s="21">
        <f>'[1]Аксессуары (2)'!F556*1.6*($K$2/100+1)</f>
        <v>201.24720000000002</v>
      </c>
      <c r="G556" s="21">
        <f>'[1]Аксессуары (2)'!G556*1.6*($K$2/100+1)</f>
        <v>219.54240000000001</v>
      </c>
      <c r="H556" s="33">
        <f>'[1]Аксессуары (2)'!H556*1.8*($K$2/100+1)</f>
        <v>343.03499999999997</v>
      </c>
      <c r="I556" s="33">
        <f>'[1]Аксессуары (2)'!J556*1.48*($K$2/100+1)</f>
        <v>423.07650000000001</v>
      </c>
      <c r="J556" s="34">
        <f>'[1]Аксессуары (2)'!J556*1.8*($K$2/100+1)</f>
        <v>514.55250000000001</v>
      </c>
      <c r="K556" s="26"/>
      <c r="L556" s="26"/>
      <c r="M556" s="26"/>
    </row>
    <row r="557" spans="1:13" ht="15.75" x14ac:dyDescent="0.25">
      <c r="A557" s="41" t="s">
        <v>560</v>
      </c>
      <c r="B557" s="21">
        <f>'[1]Аксессуары (2)'!B557*1.3*($K$2/100+1)</f>
        <v>122.72960699999999</v>
      </c>
      <c r="C557" s="21">
        <f>'[1]Аксессуары (2)'!C557*1.3*($K$2/100+1)</f>
        <v>136.36622999999997</v>
      </c>
      <c r="D557" s="21">
        <f>'[1]Аксессуары (2)'!D557*1.3*($K$2/100+1)</f>
        <v>150.00285299999999</v>
      </c>
      <c r="E557" s="21">
        <f>'[1]Аксессуары (2)'!E557*1.6*($K$2/100+1)</f>
        <v>201.40243199999998</v>
      </c>
      <c r="F557" s="21">
        <f>'[1]Аксессуары (2)'!F557*1.6*($K$2/100+1)</f>
        <v>221.54267519999996</v>
      </c>
      <c r="G557" s="21">
        <f>'[1]Аксессуары (2)'!G557*1.6*($K$2/100+1)</f>
        <v>241.68291839999998</v>
      </c>
      <c r="H557" s="33">
        <f>'[1]Аксессуары (2)'!H557*1.8*($K$2/100+1)</f>
        <v>377.62955999999997</v>
      </c>
      <c r="I557" s="33">
        <f>'[1]Аксессуары (2)'!J557*1.48*($K$2/100+1)</f>
        <v>465.74312399999997</v>
      </c>
      <c r="J557" s="34">
        <f>'[1]Аксессуары (2)'!J557*1.8*($K$2/100+1)</f>
        <v>566.44434000000001</v>
      </c>
      <c r="K557" s="26"/>
      <c r="L557" s="26"/>
      <c r="M557" s="26"/>
    </row>
    <row r="558" spans="1:13" ht="15.75" x14ac:dyDescent="0.25">
      <c r="A558" s="41" t="s">
        <v>561</v>
      </c>
      <c r="B558" s="21">
        <f>'[1]Аксессуары (2)'!B558*1.3*($K$2/100+1)</f>
        <v>129.05392499999999</v>
      </c>
      <c r="C558" s="21">
        <f>'[1]Аксессуары (2)'!C558*1.3*($K$2/100+1)</f>
        <v>143.39324999999999</v>
      </c>
      <c r="D558" s="21">
        <f>'[1]Аксессуары (2)'!D558*1.3*($K$2/100+1)</f>
        <v>157.732575</v>
      </c>
      <c r="E558" s="21">
        <f>'[1]Аксессуары (2)'!E558*1.6*($K$2/100+1)</f>
        <v>211.78079999999994</v>
      </c>
      <c r="F558" s="21">
        <f>'[1]Аксессуары (2)'!F558*1.6*($K$2/100+1)</f>
        <v>232.95887999999997</v>
      </c>
      <c r="G558" s="21">
        <f>'[1]Аксессуары (2)'!G558*1.6*($K$2/100+1)</f>
        <v>254.13695999999996</v>
      </c>
      <c r="H558" s="33">
        <f>'[1]Аксессуары (2)'!H558*1.8*($K$2/100+1)</f>
        <v>397.089</v>
      </c>
      <c r="I558" s="33">
        <f>'[1]Аксессуары (2)'!J558*1.48*($K$2/100+1)</f>
        <v>489.74309999999991</v>
      </c>
      <c r="J558" s="34">
        <f>'[1]Аксессуары (2)'!J558*1.8*($K$2/100+1)</f>
        <v>595.63349999999991</v>
      </c>
      <c r="K558" s="26"/>
      <c r="L558" s="26"/>
      <c r="M558" s="26"/>
    </row>
    <row r="559" spans="1:13" ht="15.75" x14ac:dyDescent="0.25">
      <c r="A559" s="41" t="s">
        <v>562</v>
      </c>
      <c r="B559" s="21">
        <f>'[1]Аксессуары (2)'!B559*1.3*($K$2/100+1)</f>
        <v>132.74311049999997</v>
      </c>
      <c r="C559" s="21">
        <f>'[1]Аксессуары (2)'!C559*1.3*($K$2/100+1)</f>
        <v>147.49234499999997</v>
      </c>
      <c r="D559" s="21">
        <f>'[1]Аксессуары (2)'!D559*1.3*($K$2/100+1)</f>
        <v>162.2415795</v>
      </c>
      <c r="E559" s="21">
        <f>'[1]Аксессуары (2)'!E559*1.6*($K$2/100+1)</f>
        <v>217.83484799999999</v>
      </c>
      <c r="F559" s="21">
        <f>'[1]Аксессуары (2)'!F559*1.6*($K$2/100+1)</f>
        <v>239.61833280000002</v>
      </c>
      <c r="G559" s="21">
        <f>'[1]Аксессуары (2)'!G559*1.6*($K$2/100+1)</f>
        <v>261.40181759999996</v>
      </c>
      <c r="H559" s="33">
        <f>'[1]Аксессуары (2)'!H559*1.8*($K$2/100+1)</f>
        <v>408.44033999999994</v>
      </c>
      <c r="I559" s="33">
        <f>'[1]Аксессуары (2)'!J559*1.48*($K$2/100+1)</f>
        <v>503.74308599999995</v>
      </c>
      <c r="J559" s="34">
        <f>'[1]Аксессуары (2)'!J559*1.8*($K$2/100+1)</f>
        <v>612.66050999999993</v>
      </c>
      <c r="K559" s="26"/>
      <c r="L559" s="26"/>
      <c r="M559" s="26"/>
    </row>
    <row r="560" spans="1:13" ht="15.75" x14ac:dyDescent="0.25">
      <c r="A560" s="41" t="s">
        <v>563</v>
      </c>
      <c r="B560" s="21">
        <f>'[1]Аксессуары (2)'!B560*1.3*($K$2/100+1)</f>
        <v>105.6890835</v>
      </c>
      <c r="C560" s="21">
        <f>'[1]Аксессуары (2)'!C560*1.3*($K$2/100+1)</f>
        <v>117.43231499999999</v>
      </c>
      <c r="D560" s="21">
        <f>'[1]Аксессуары (2)'!D560*1.3*($K$2/100+1)</f>
        <v>129.1755465</v>
      </c>
      <c r="E560" s="21">
        <f>'[1]Аксессуары (2)'!E560*1.6*($K$2/100+1)</f>
        <v>173.43849599999999</v>
      </c>
      <c r="F560" s="21">
        <f>'[1]Аксессуары (2)'!F560*1.6*($K$2/100+1)</f>
        <v>190.78234560000001</v>
      </c>
      <c r="G560" s="21">
        <f>'[1]Аксессуары (2)'!G560*1.6*($K$2/100+1)</f>
        <v>208.12619520000001</v>
      </c>
      <c r="H560" s="33">
        <f>'[1]Аксессуары (2)'!H560*1.8*($K$2/100+1)</f>
        <v>325.19718</v>
      </c>
      <c r="I560" s="33">
        <f>'[1]Аксессуары (2)'!J560*1.48*($K$2/100+1)</f>
        <v>401.07652199999995</v>
      </c>
      <c r="J560" s="34">
        <f>'[1]Аксессуары (2)'!J560*1.8*($K$2/100+1)</f>
        <v>487.79577</v>
      </c>
      <c r="K560" s="26"/>
      <c r="L560" s="26"/>
      <c r="M560" s="26"/>
    </row>
    <row r="561" spans="1:13" ht="15.75" x14ac:dyDescent="0.25">
      <c r="A561" s="41" t="s">
        <v>564</v>
      </c>
      <c r="B561" s="21">
        <f>'[1]Аксессуары (2)'!B561*1.3*($K$2/100+1)</f>
        <v>105.3377325</v>
      </c>
      <c r="C561" s="21">
        <f>'[1]Аксессуары (2)'!C561*1.3*($K$2/100+1)</f>
        <v>117.04192499999999</v>
      </c>
      <c r="D561" s="21">
        <f>'[1]Аксессуары (2)'!D561*1.3*($K$2/100+1)</f>
        <v>128.7461175</v>
      </c>
      <c r="E561" s="21">
        <f>'[1]Аксессуары (2)'!E561*1.6*($K$2/100+1)</f>
        <v>172.86191999999997</v>
      </c>
      <c r="F561" s="21">
        <f>'[1]Аксессуары (2)'!F561*1.6*($K$2/100+1)</f>
        <v>190.14811200000003</v>
      </c>
      <c r="G561" s="21">
        <f>'[1]Аксессуары (2)'!G561*1.6*($K$2/100+1)</f>
        <v>207.43430399999997</v>
      </c>
      <c r="H561" s="33">
        <f>'[1]Аксессуары (2)'!H561*1.8*($K$2/100+1)</f>
        <v>324.11609999999996</v>
      </c>
      <c r="I561" s="33">
        <f>'[1]Аксессуары (2)'!J561*1.48*($K$2/100+1)</f>
        <v>399.74318999999997</v>
      </c>
      <c r="J561" s="34">
        <f>'[1]Аксессуары (2)'!J561*1.8*($K$2/100+1)</f>
        <v>486.17415</v>
      </c>
      <c r="K561" s="26"/>
      <c r="L561" s="26"/>
      <c r="M561" s="26"/>
    </row>
    <row r="562" spans="1:13" ht="15.75" x14ac:dyDescent="0.25">
      <c r="A562" s="41" t="s">
        <v>565</v>
      </c>
      <c r="B562" s="21">
        <f>'[1]Аксессуары (2)'!B562*1.3*($K$2/100+1)</f>
        <v>122.9052825</v>
      </c>
      <c r="C562" s="21">
        <f>'[1]Аксессуары (2)'!C562*1.3*($K$2/100+1)</f>
        <v>136.56142499999999</v>
      </c>
      <c r="D562" s="21">
        <f>'[1]Аксессуары (2)'!D562*1.3*($K$2/100+1)</f>
        <v>150.2175675</v>
      </c>
      <c r="E562" s="21">
        <f>'[1]Аксессуары (2)'!E562*1.6*($K$2/100+1)</f>
        <v>201.69072</v>
      </c>
      <c r="F562" s="21">
        <f>'[1]Аксессуары (2)'!F562*1.6*($K$2/100+1)</f>
        <v>221.85979200000003</v>
      </c>
      <c r="G562" s="21">
        <f>'[1]Аксессуары (2)'!G562*1.6*($K$2/100+1)</f>
        <v>242.02886399999997</v>
      </c>
      <c r="H562" s="33">
        <f>'[1]Аксессуары (2)'!H562*1.8*($K$2/100+1)</f>
        <v>378.17009999999993</v>
      </c>
      <c r="I562" s="33">
        <f>'[1]Аксессуары (2)'!J562*1.48*($K$2/100+1)</f>
        <v>466.40978999999993</v>
      </c>
      <c r="J562" s="34">
        <f>'[1]Аксессуары (2)'!J562*1.8*($K$2/100+1)</f>
        <v>567.25514999999996</v>
      </c>
      <c r="K562" s="26"/>
      <c r="L562" s="26"/>
      <c r="M562" s="26"/>
    </row>
    <row r="563" spans="1:13" ht="15.75" x14ac:dyDescent="0.25">
      <c r="A563" s="41" t="s">
        <v>566</v>
      </c>
      <c r="B563" s="21">
        <f>'[1]Аксессуары (2)'!B563*1.3*($K$2/100+1)</f>
        <v>140.47283249999998</v>
      </c>
      <c r="C563" s="21">
        <f>'[1]Аксессуары (2)'!C563*1.3*($K$2/100+1)</f>
        <v>156.08092499999995</v>
      </c>
      <c r="D563" s="21">
        <f>'[1]Аксессуары (2)'!D563*1.3*($K$2/100+1)</f>
        <v>171.68901749999998</v>
      </c>
      <c r="E563" s="21">
        <f>'[1]Аксессуары (2)'!E563*1.6*($K$2/100+1)</f>
        <v>230.51951999999994</v>
      </c>
      <c r="F563" s="21">
        <f>'[1]Аксессуары (2)'!F563*1.6*($K$2/100+1)</f>
        <v>253.57147199999991</v>
      </c>
      <c r="G563" s="21">
        <f>'[1]Аксессуары (2)'!G563*1.6*($K$2/100+1)</f>
        <v>276.62342399999994</v>
      </c>
      <c r="H563" s="33">
        <f>'[1]Аксессуары (2)'!H563*1.8*($K$2/100+1)</f>
        <v>432.22409999999991</v>
      </c>
      <c r="I563" s="33">
        <f>'[1]Аксессуары (2)'!J563*1.48*($K$2/100+1)</f>
        <v>533.07638999999983</v>
      </c>
      <c r="J563" s="34">
        <f>'[1]Аксессуары (2)'!J563*1.8*($K$2/100+1)</f>
        <v>648.33614999999986</v>
      </c>
      <c r="K563" s="26"/>
      <c r="L563" s="26"/>
      <c r="M563" s="26"/>
    </row>
    <row r="564" spans="1:13" ht="15.75" x14ac:dyDescent="0.25">
      <c r="A564" s="41" t="s">
        <v>567</v>
      </c>
      <c r="B564" s="21">
        <f>'[1]Аксессуары (2)'!B564*1.3*($K$2/100+1)</f>
        <v>158.04038250000005</v>
      </c>
      <c r="C564" s="21">
        <f>'[1]Аксессуары (2)'!C564*1.3*($K$2/100+1)</f>
        <v>175.600425</v>
      </c>
      <c r="D564" s="21">
        <f>'[1]Аксессуары (2)'!D564*1.3*($K$2/100+1)</f>
        <v>193.16046750000004</v>
      </c>
      <c r="E564" s="21">
        <f>'[1]Аксессуары (2)'!E564*1.6*($K$2/100+1)</f>
        <v>259.34832000000006</v>
      </c>
      <c r="F564" s="21">
        <f>'[1]Аксессуары (2)'!F564*1.6*($K$2/100+1)</f>
        <v>285.28315200000009</v>
      </c>
      <c r="G564" s="21">
        <f>'[1]Аксессуары (2)'!G564*1.6*($K$2/100+1)</f>
        <v>311.21798400000006</v>
      </c>
      <c r="H564" s="33">
        <f>'[1]Аксессуары (2)'!H564*1.8*($K$2/100+1)</f>
        <v>486.27810000000005</v>
      </c>
      <c r="I564" s="33">
        <f>'[1]Аксессуары (2)'!J564*1.48*($K$2/100+1)</f>
        <v>599.74299000000008</v>
      </c>
      <c r="J564" s="34">
        <f>'[1]Аксессуары (2)'!J564*1.8*($K$2/100+1)</f>
        <v>729.41715000000011</v>
      </c>
      <c r="K564" s="26"/>
      <c r="L564" s="26"/>
      <c r="M564" s="26"/>
    </row>
    <row r="565" spans="1:13" ht="15.75" x14ac:dyDescent="0.25">
      <c r="A565" s="41" t="s">
        <v>568</v>
      </c>
      <c r="B565" s="21">
        <f>'[1]Аксессуары (2)'!B565*1.3*($K$2/100+1)</f>
        <v>175.60793250000003</v>
      </c>
      <c r="C565" s="21">
        <f>'[1]Аксессуары (2)'!C565*1.3*($K$2/100+1)</f>
        <v>195.11992499999999</v>
      </c>
      <c r="D565" s="21">
        <f>'[1]Аксессуары (2)'!D565*1.3*($K$2/100+1)</f>
        <v>214.63191750000004</v>
      </c>
      <c r="E565" s="21">
        <f>'[1]Аксессуары (2)'!E565*1.6*($K$2/100+1)</f>
        <v>288.17712</v>
      </c>
      <c r="F565" s="21">
        <f>'[1]Аксессуары (2)'!F565*1.6*($K$2/100+1)</f>
        <v>316.99483200000003</v>
      </c>
      <c r="G565" s="21">
        <f>'[1]Аксессуары (2)'!G565*1.6*($K$2/100+1)</f>
        <v>345.812544</v>
      </c>
      <c r="H565" s="33">
        <f>'[1]Аксессуары (2)'!H565*1.8*($K$2/100+1)</f>
        <v>540.33210000000008</v>
      </c>
      <c r="I565" s="33">
        <f>'[1]Аксессуары (2)'!J565*1.48*($K$2/100+1)</f>
        <v>666.40958999999998</v>
      </c>
      <c r="J565" s="34">
        <f>'[1]Аксессуары (2)'!J565*1.8*($K$2/100+1)</f>
        <v>810.4981499999999</v>
      </c>
      <c r="K565" s="26"/>
      <c r="L565" s="26"/>
      <c r="M565" s="26"/>
    </row>
    <row r="566" spans="1:13" ht="16.5" thickBot="1" x14ac:dyDescent="0.3">
      <c r="A566" s="42" t="s">
        <v>569</v>
      </c>
      <c r="B566" s="21">
        <f>'[1]Аксессуары (2)'!B566*1.3*($K$2/100+1)</f>
        <v>193.17548249999999</v>
      </c>
      <c r="C566" s="21">
        <f>'[1]Аксессуары (2)'!C566*1.3*($K$2/100+1)</f>
        <v>214.63942499999996</v>
      </c>
      <c r="D566" s="21">
        <f>'[1]Аксессуары (2)'!D566*1.3*($K$2/100+1)</f>
        <v>236.10336749999999</v>
      </c>
      <c r="E566" s="21">
        <f>'[1]Аксессуары (2)'!E566*1.6*($K$2/100+1)</f>
        <v>317.00591999999995</v>
      </c>
      <c r="F566" s="21">
        <f>'[1]Аксессуары (2)'!F566*1.6*($K$2/100+1)</f>
        <v>348.70651200000003</v>
      </c>
      <c r="G566" s="21">
        <f>'[1]Аксессуары (2)'!G566*1.6*($K$2/100+1)</f>
        <v>380.40710399999995</v>
      </c>
      <c r="H566" s="35">
        <f>'[1]Аксессуары (2)'!H566*1.8*($K$2/100+1)</f>
        <v>594.38609999999994</v>
      </c>
      <c r="I566" s="35">
        <f>'[1]Аксессуары (2)'!J566*1.48*($K$2/100+1)</f>
        <v>733.07618999999988</v>
      </c>
      <c r="J566" s="36">
        <f>'[1]Аксессуары (2)'!J566*1.8*($K$2/100+1)</f>
        <v>891.57914999999991</v>
      </c>
      <c r="K566" s="26"/>
      <c r="L566" s="26"/>
      <c r="M566" s="26"/>
    </row>
    <row r="567" spans="1:13" ht="15.75" thickBot="1" x14ac:dyDescent="0.3">
      <c r="A567" s="28" t="s">
        <v>570</v>
      </c>
      <c r="B567" s="29"/>
      <c r="C567" s="30"/>
      <c r="D567" s="30"/>
      <c r="E567" s="30"/>
      <c r="F567" s="30"/>
      <c r="G567" s="30"/>
      <c r="H567" s="30"/>
      <c r="I567" s="30"/>
      <c r="J567" s="31"/>
      <c r="K567" s="19"/>
      <c r="L567" s="19"/>
      <c r="M567" s="19"/>
    </row>
    <row r="568" spans="1:13" ht="15.75" x14ac:dyDescent="0.25">
      <c r="A568" s="20" t="s">
        <v>571</v>
      </c>
      <c r="B568" s="21">
        <f>'[1]Аксессуары (2)'!B568*1.3*($K$2/100+1)</f>
        <v>282.0788685</v>
      </c>
      <c r="C568" s="21">
        <f>'[1]Аксессуары (2)'!C568*1.3*($K$2/100+1)</f>
        <v>313.42096499999997</v>
      </c>
      <c r="D568" s="21">
        <f>'[1]Аксессуары (2)'!D568*1.3*($K$2/100+1)</f>
        <v>344.76306149999999</v>
      </c>
      <c r="E568" s="21">
        <f>'[1]Аксессуары (2)'!E568*1.6*($K$2/100+1)</f>
        <v>462.89865600000002</v>
      </c>
      <c r="F568" s="21">
        <f>'[1]Аксессуары (2)'!F568*1.6*($K$2/100+1)</f>
        <v>509.1885216</v>
      </c>
      <c r="G568" s="21">
        <f>'[1]Аксессуары (2)'!G568*1.6*($K$2/100+1)</f>
        <v>555.47838719999993</v>
      </c>
      <c r="H568" s="22">
        <f>'[1]Аксессуары (2)'!H568*1.8*($K$2/100+1)</f>
        <v>867.93498</v>
      </c>
      <c r="I568" s="22">
        <f>'[1]Аксессуары (2)'!J568*1.5*($K$2/100+1)</f>
        <v>1084.9187249999998</v>
      </c>
      <c r="J568" s="23">
        <f>'[1]Аксессуары (2)'!J568*1.8*($K$2/100+1)</f>
        <v>1301.90247</v>
      </c>
      <c r="K568" s="26"/>
      <c r="L568" s="26"/>
      <c r="M568" s="26"/>
    </row>
    <row r="569" spans="1:13" ht="15.75" x14ac:dyDescent="0.25">
      <c r="A569" s="41" t="s">
        <v>572</v>
      </c>
      <c r="B569" s="21">
        <f>'[1]Аксессуары (2)'!B569*1.3*($K$2/100+1)</f>
        <v>276.28157700000003</v>
      </c>
      <c r="C569" s="21">
        <f>'[1]Аксессуары (2)'!C569*1.3*($K$2/100+1)</f>
        <v>306.97953000000001</v>
      </c>
      <c r="D569" s="21">
        <f>'[1]Аксессуары (2)'!D569*1.3*($K$2/100+1)</f>
        <v>337.67748300000005</v>
      </c>
      <c r="E569" s="21">
        <f>'[1]Аксессуары (2)'!E569*1.6*($K$2/100+1)</f>
        <v>453.38515200000001</v>
      </c>
      <c r="F569" s="21">
        <f>'[1]Аксессуары (2)'!F569*1.6*($K$2/100+1)</f>
        <v>498.72366720000008</v>
      </c>
      <c r="G569" s="21">
        <f>'[1]Аксессуары (2)'!G569*1.6*($K$2/100+1)</f>
        <v>544.06218239999987</v>
      </c>
      <c r="H569" s="33">
        <f>'[1]Аксессуары (2)'!H569*1.8*($K$2/100+1)</f>
        <v>850.09716000000003</v>
      </c>
      <c r="I569" s="33">
        <f>'[1]Аксессуары (2)'!J569*1.5*($K$2/100+1)</f>
        <v>1062.6214499999999</v>
      </c>
      <c r="J569" s="34">
        <f>'[1]Аксессуары (2)'!J569*1.8*($K$2/100+1)</f>
        <v>1275.1457399999999</v>
      </c>
      <c r="K569" s="26"/>
      <c r="L569" s="26"/>
      <c r="M569" s="26"/>
    </row>
    <row r="570" spans="1:13" ht="15.75" x14ac:dyDescent="0.25">
      <c r="A570" s="41" t="s">
        <v>573</v>
      </c>
      <c r="B570" s="21">
        <f>'[1]Аксессуары (2)'!B570*1.3*($K$2/100+1)</f>
        <v>286.64643150000001</v>
      </c>
      <c r="C570" s="21">
        <f>'[1]Аксессуары (2)'!C570*1.3*($K$2/100+1)</f>
        <v>318.49603500000001</v>
      </c>
      <c r="D570" s="21">
        <f>'[1]Аксессуары (2)'!D570*1.3*($K$2/100+1)</f>
        <v>350.34563850000001</v>
      </c>
      <c r="E570" s="21">
        <f>'[1]Аксессуары (2)'!E570*1.6*($K$2/100+1)</f>
        <v>470.39414399999998</v>
      </c>
      <c r="F570" s="21">
        <f>'[1]Аксессуары (2)'!F570*1.6*($K$2/100+1)</f>
        <v>517.43355840000004</v>
      </c>
      <c r="G570" s="21">
        <f>'[1]Аксессуары (2)'!G570*1.6*($K$2/100+1)</f>
        <v>564.47297279999998</v>
      </c>
      <c r="H570" s="33">
        <f>'[1]Аксессуары (2)'!H570*1.8*($K$2/100+1)</f>
        <v>881.98901999999998</v>
      </c>
      <c r="I570" s="33">
        <f>'[1]Аксессуары (2)'!J570*1.5*($K$2/100+1)</f>
        <v>1102.486275</v>
      </c>
      <c r="J570" s="34">
        <f>'[1]Аксессуары (2)'!J570*1.8*($K$2/100+1)</f>
        <v>1322.98353</v>
      </c>
      <c r="K570" s="26"/>
      <c r="L570" s="26"/>
      <c r="M570" s="26"/>
    </row>
    <row r="571" spans="1:13" ht="15.75" x14ac:dyDescent="0.25">
      <c r="A571" s="41" t="s">
        <v>574</v>
      </c>
      <c r="B571" s="21">
        <f>'[1]Аксессуары (2)'!B571*1.3*($K$2/100+1)</f>
        <v>285.41670300000004</v>
      </c>
      <c r="C571" s="21">
        <f>'[1]Аксессуары (2)'!C571*1.3*($K$2/100+1)</f>
        <v>317.12966999999998</v>
      </c>
      <c r="D571" s="21">
        <f>'[1]Аксессуары (2)'!D571*1.3*($K$2/100+1)</f>
        <v>348.84263700000002</v>
      </c>
      <c r="E571" s="21">
        <f>'[1]Аксессуары (2)'!E571*1.6*($K$2/100+1)</f>
        <v>468.37612799999999</v>
      </c>
      <c r="F571" s="21">
        <f>'[1]Аксессуары (2)'!F571*1.6*($K$2/100+1)</f>
        <v>515.21374079999998</v>
      </c>
      <c r="G571" s="21">
        <f>'[1]Аксессуары (2)'!G571*1.6*($K$2/100+1)</f>
        <v>562.05135359999997</v>
      </c>
      <c r="H571" s="33">
        <f>'[1]Аксессуары (2)'!H571*1.8*($K$2/100+1)</f>
        <v>878.20524000000012</v>
      </c>
      <c r="I571" s="33">
        <f>'[1]Аксессуары (2)'!J571*1.5*($K$2/100+1)</f>
        <v>1097.7565500000001</v>
      </c>
      <c r="J571" s="34">
        <f>'[1]Аксессуары (2)'!J571*1.8*($K$2/100+1)</f>
        <v>1317.3078600000001</v>
      </c>
      <c r="K571" s="26"/>
      <c r="L571" s="26"/>
      <c r="M571" s="26"/>
    </row>
    <row r="572" spans="1:13" ht="15.75" x14ac:dyDescent="0.25">
      <c r="A572" s="41" t="s">
        <v>575</v>
      </c>
      <c r="B572" s="21">
        <f>'[1]Аксессуары (2)'!B572*1.3*($K$2/100+1)</f>
        <v>301.57884899999999</v>
      </c>
      <c r="C572" s="21">
        <f>'[1]Аксессуары (2)'!C572*1.3*($K$2/100+1)</f>
        <v>335.08760999999993</v>
      </c>
      <c r="D572" s="21">
        <f>'[1]Аксессуары (2)'!D572*1.3*($K$2/100+1)</f>
        <v>368.59637099999998</v>
      </c>
      <c r="E572" s="21">
        <f>'[1]Аксессуары (2)'!E572*1.6*($K$2/100+1)</f>
        <v>494.89862399999998</v>
      </c>
      <c r="F572" s="21">
        <f>'[1]Аксессуары (2)'!F572*1.6*($K$2/100+1)</f>
        <v>544.38848639999992</v>
      </c>
      <c r="G572" s="21">
        <f>'[1]Аксессуары (2)'!G572*1.6*($K$2/100+1)</f>
        <v>593.8783487999998</v>
      </c>
      <c r="H572" s="33">
        <f>'[1]Аксессуары (2)'!H572*1.8*($K$2/100+1)</f>
        <v>927.93491999999981</v>
      </c>
      <c r="I572" s="33">
        <f>'[1]Аксессуары (2)'!J572*1.5*($K$2/100+1)</f>
        <v>1159.9186499999998</v>
      </c>
      <c r="J572" s="34">
        <f>'[1]Аксессуары (2)'!J572*1.8*($K$2/100+1)</f>
        <v>1391.90238</v>
      </c>
      <c r="K572" s="26"/>
      <c r="L572" s="26"/>
      <c r="M572" s="26"/>
    </row>
    <row r="573" spans="1:13" ht="15.75" x14ac:dyDescent="0.25">
      <c r="A573" s="41" t="s">
        <v>576</v>
      </c>
      <c r="B573" s="21">
        <f>'[1]Аксессуары (2)'!B573*1.3*($K$2/100+1)</f>
        <v>302.10587549999991</v>
      </c>
      <c r="C573" s="21">
        <f>'[1]Аксессуары (2)'!C573*1.3*($K$2/100+1)</f>
        <v>335.67319499999996</v>
      </c>
      <c r="D573" s="21">
        <f>'[1]Аксессуары (2)'!D573*1.3*($K$2/100+1)</f>
        <v>369.24051449999996</v>
      </c>
      <c r="E573" s="21">
        <f>'[1]Аксессуары (2)'!E573*1.6*($K$2/100+1)</f>
        <v>495.76348799999988</v>
      </c>
      <c r="F573" s="21">
        <f>'[1]Аксессуары (2)'!F573*1.6*($K$2/100+1)</f>
        <v>545.33983680000006</v>
      </c>
      <c r="G573" s="21">
        <f>'[1]Аксессуары (2)'!G573*1.6*($K$2/100+1)</f>
        <v>594.91618559999995</v>
      </c>
      <c r="H573" s="33">
        <f>'[1]Аксессуары (2)'!H573*1.8*($K$2/100+1)</f>
        <v>929.55653999999981</v>
      </c>
      <c r="I573" s="33">
        <f>'[1]Аксессуары (2)'!J573*1.5*($K$2/100+1)</f>
        <v>1161.9456749999999</v>
      </c>
      <c r="J573" s="34">
        <f>'[1]Аксессуары (2)'!J573*1.8*($K$2/100+1)</f>
        <v>1394.3348099999998</v>
      </c>
      <c r="K573" s="26"/>
      <c r="L573" s="26"/>
      <c r="M573" s="26"/>
    </row>
    <row r="574" spans="1:13" ht="15.75" x14ac:dyDescent="0.25">
      <c r="A574" s="41" t="s">
        <v>577</v>
      </c>
      <c r="B574" s="21">
        <f>'[1]Аксессуары (2)'!B574*1.3*($K$2/100+1)</f>
        <v>299.64641849999998</v>
      </c>
      <c r="C574" s="21">
        <f>'[1]Аксессуары (2)'!C574*1.3*($K$2/100+1)</f>
        <v>332.94046499999996</v>
      </c>
      <c r="D574" s="21">
        <f>'[1]Аксессуары (2)'!D574*1.3*($K$2/100+1)</f>
        <v>366.2345115</v>
      </c>
      <c r="E574" s="21">
        <f>'[1]Аксессуары (2)'!E574*1.6*($K$2/100+1)</f>
        <v>491.72745599999996</v>
      </c>
      <c r="F574" s="21">
        <f>'[1]Аксессуары (2)'!F574*1.6*($K$2/100+1)</f>
        <v>540.90020159999995</v>
      </c>
      <c r="G574" s="21">
        <f>'[1]Аксессуары (2)'!G574*1.6*($K$2/100+1)</f>
        <v>590.07294719999993</v>
      </c>
      <c r="H574" s="33">
        <f>'[1]Аксессуары (2)'!H574*1.8*($K$2/100+1)</f>
        <v>921.98897999999997</v>
      </c>
      <c r="I574" s="33">
        <f>'[1]Аксессуары (2)'!J574*1.5*($K$2/100+1)</f>
        <v>1152.4862249999999</v>
      </c>
      <c r="J574" s="34">
        <f>'[1]Аксессуары (2)'!J574*1.8*($K$2/100+1)</f>
        <v>1382.9834699999999</v>
      </c>
      <c r="K574" s="26"/>
      <c r="L574" s="26"/>
      <c r="M574" s="26"/>
    </row>
    <row r="575" spans="1:13" ht="15.75" x14ac:dyDescent="0.25">
      <c r="A575" s="41" t="s">
        <v>578</v>
      </c>
      <c r="B575" s="21">
        <f>'[1]Аксессуары (2)'!B575*1.3*($K$2/100+1)</f>
        <v>320.02477649999997</v>
      </c>
      <c r="C575" s="21">
        <f>'[1]Аксессуары (2)'!C575*1.3*($K$2/100+1)</f>
        <v>355.58308499999998</v>
      </c>
      <c r="D575" s="21">
        <f>'[1]Аксессуары (2)'!D575*1.3*($K$2/100+1)</f>
        <v>391.14139349999999</v>
      </c>
      <c r="E575" s="21">
        <f>'[1]Аксессуары (2)'!E575*1.6*($K$2/100+1)</f>
        <v>525.16886399999999</v>
      </c>
      <c r="F575" s="21">
        <f>'[1]Аксессуары (2)'!F575*1.6*($K$2/100+1)</f>
        <v>577.68575039999996</v>
      </c>
      <c r="G575" s="21">
        <f>'[1]Аксессуары (2)'!G575*1.6*($K$2/100+1)</f>
        <v>630.20263679999994</v>
      </c>
      <c r="H575" s="33">
        <f>'[1]Аксессуары (2)'!H575*1.8*($K$2/100+1)</f>
        <v>984.69161999999983</v>
      </c>
      <c r="I575" s="33">
        <f>'[1]Аксессуары (2)'!J575*1.5*($K$2/100+1)</f>
        <v>1230.8645249999997</v>
      </c>
      <c r="J575" s="34">
        <f>'[1]Аксессуары (2)'!J575*1.8*($K$2/100+1)</f>
        <v>1477.0374299999999</v>
      </c>
      <c r="K575" s="26"/>
      <c r="L575" s="26"/>
      <c r="M575" s="26"/>
    </row>
    <row r="576" spans="1:13" ht="15.75" x14ac:dyDescent="0.25">
      <c r="A576" s="41" t="s">
        <v>579</v>
      </c>
      <c r="B576" s="21">
        <f>'[1]Аксессуары (2)'!B576*1.3*($K$2/100+1)</f>
        <v>318.09234600000002</v>
      </c>
      <c r="C576" s="21">
        <f>'[1]Аксессуары (2)'!C576*1.3*($K$2/100+1)</f>
        <v>353.43593999999996</v>
      </c>
      <c r="D576" s="21">
        <f>'[1]Аксессуары (2)'!D576*1.3*($K$2/100+1)</f>
        <v>388.77953400000001</v>
      </c>
      <c r="E576" s="21">
        <f>'[1]Аксессуары (2)'!E576*1.6*($K$2/100+1)</f>
        <v>521.99769599999991</v>
      </c>
      <c r="F576" s="21">
        <f>'[1]Аксессуары (2)'!F576*1.6*($K$2/100+1)</f>
        <v>574.19746559999999</v>
      </c>
      <c r="G576" s="21">
        <f>'[1]Аксессуары (2)'!G576*1.6*($K$2/100+1)</f>
        <v>626.39723519999995</v>
      </c>
      <c r="H576" s="33">
        <f>'[1]Аксессуары (2)'!H576*1.8*($K$2/100+1)</f>
        <v>978.74567999999999</v>
      </c>
      <c r="I576" s="33">
        <f>'[1]Аксессуары (2)'!J576*1.5*($K$2/100+1)</f>
        <v>1223.4320999999998</v>
      </c>
      <c r="J576" s="34">
        <f>'[1]Аксессуары (2)'!J576*1.8*($K$2/100+1)</f>
        <v>1468.1185199999998</v>
      </c>
      <c r="K576" s="26"/>
      <c r="L576" s="26"/>
      <c r="M576" s="26"/>
    </row>
    <row r="577" spans="1:13" ht="15.75" x14ac:dyDescent="0.25">
      <c r="A577" s="41" t="s">
        <v>580</v>
      </c>
      <c r="B577" s="21">
        <f>'[1]Аксессуары (2)'!B577*1.3*($K$2/100+1)</f>
        <v>333.20043900000002</v>
      </c>
      <c r="C577" s="21">
        <f>'[1]Аксессуары (2)'!C577*1.3*($K$2/100+1)</f>
        <v>370.22271000000001</v>
      </c>
      <c r="D577" s="21">
        <f>'[1]Аксессуары (2)'!D577*1.3*($K$2/100+1)</f>
        <v>407.24498100000005</v>
      </c>
      <c r="E577" s="21">
        <f>'[1]Аксессуары (2)'!E577*1.6*($K$2/100+1)</f>
        <v>546.79046400000004</v>
      </c>
      <c r="F577" s="21">
        <f>'[1]Аксессуары (2)'!F577*1.6*($K$2/100+1)</f>
        <v>601.4695104000001</v>
      </c>
      <c r="G577" s="21">
        <f>'[1]Аксессуары (2)'!G577*1.6*($K$2/100+1)</f>
        <v>656.14855679999994</v>
      </c>
      <c r="H577" s="33">
        <f>'[1]Аксессуары (2)'!H577*1.8*($K$2/100+1)</f>
        <v>1025.2321200000001</v>
      </c>
      <c r="I577" s="33">
        <f>'[1]Аксессуары (2)'!J577*1.5*($K$2/100+1)</f>
        <v>1281.5401500000003</v>
      </c>
      <c r="J577" s="34">
        <f>'[1]Аксессуары (2)'!J577*1.8*($K$2/100+1)</f>
        <v>1537.8481800000002</v>
      </c>
      <c r="K577" s="26"/>
      <c r="L577" s="26"/>
      <c r="M577" s="26"/>
    </row>
    <row r="578" spans="1:13" ht="15.75" x14ac:dyDescent="0.25">
      <c r="A578" s="41" t="s">
        <v>581</v>
      </c>
      <c r="B578" s="21">
        <f>'[1]Аксессуары (2)'!B578*1.3*($K$2/100+1)</f>
        <v>334.7815185</v>
      </c>
      <c r="C578" s="21">
        <f>'[1]Аксессуары (2)'!C578*1.3*($K$2/100+1)</f>
        <v>371.979465</v>
      </c>
      <c r="D578" s="21">
        <f>'[1]Аксессуары (2)'!D578*1.3*($K$2/100+1)</f>
        <v>409.17741150000001</v>
      </c>
      <c r="E578" s="21">
        <f>'[1]Аксессуары (2)'!E578*1.6*($K$2/100+1)</f>
        <v>549.38505599999996</v>
      </c>
      <c r="F578" s="21">
        <f>'[1]Аксессуары (2)'!F578*1.6*($K$2/100+1)</f>
        <v>604.32356159999995</v>
      </c>
      <c r="G578" s="21">
        <f>'[1]Аксессуары (2)'!G578*1.6*($K$2/100+1)</f>
        <v>659.26206719999993</v>
      </c>
      <c r="H578" s="33">
        <f>'[1]Аксессуары (2)'!H578*1.8*($K$2/100+1)</f>
        <v>1030.09698</v>
      </c>
      <c r="I578" s="33">
        <f>'[1]Аксессуары (2)'!J578*1.5*($K$2/100+1)</f>
        <v>1287.6212249999999</v>
      </c>
      <c r="J578" s="34">
        <f>'[1]Аксессуары (2)'!J578*1.8*($K$2/100+1)</f>
        <v>1545.1454699999997</v>
      </c>
      <c r="K578" s="26"/>
      <c r="L578" s="26"/>
      <c r="M578" s="26"/>
    </row>
    <row r="579" spans="1:13" ht="15.75" x14ac:dyDescent="0.25">
      <c r="A579" s="41" t="s">
        <v>582</v>
      </c>
      <c r="B579" s="21">
        <f>'[1]Аксессуары (2)'!B579*1.3*($K$2/100+1)</f>
        <v>333.20043900000002</v>
      </c>
      <c r="C579" s="21">
        <f>'[1]Аксессуары (2)'!C579*1.3*($K$2/100+1)</f>
        <v>370.22271000000001</v>
      </c>
      <c r="D579" s="21">
        <f>'[1]Аксессуары (2)'!D579*1.3*($K$2/100+1)</f>
        <v>407.24498100000005</v>
      </c>
      <c r="E579" s="21">
        <f>'[1]Аксессуары (2)'!E579*1.6*($K$2/100+1)</f>
        <v>546.79046400000004</v>
      </c>
      <c r="F579" s="21">
        <f>'[1]Аксессуары (2)'!F579*1.6*($K$2/100+1)</f>
        <v>601.4695104000001</v>
      </c>
      <c r="G579" s="21">
        <f>'[1]Аксессуары (2)'!G579*1.6*($K$2/100+1)</f>
        <v>656.14855679999994</v>
      </c>
      <c r="H579" s="33">
        <f>'[1]Аксессуары (2)'!H579*1.8*($K$2/100+1)</f>
        <v>1025.2321200000001</v>
      </c>
      <c r="I579" s="33">
        <f>'[1]Аксессуары (2)'!J579*1.5*($K$2/100+1)</f>
        <v>1281.5401500000003</v>
      </c>
      <c r="J579" s="34">
        <f>'[1]Аксессуары (2)'!J579*1.8*($K$2/100+1)</f>
        <v>1537.8481800000002</v>
      </c>
      <c r="K579" s="26"/>
      <c r="L579" s="26"/>
      <c r="M579" s="26"/>
    </row>
    <row r="580" spans="1:13" ht="15.75" x14ac:dyDescent="0.25">
      <c r="A580" s="41" t="s">
        <v>583</v>
      </c>
      <c r="B580" s="21">
        <f>'[1]Аксессуары (2)'!B580*1.3*($K$2/100+1)</f>
        <v>354.98420100000004</v>
      </c>
      <c r="C580" s="21">
        <f>'[1]Аксессуары (2)'!C580*1.3*($K$2/100+1)</f>
        <v>394.42689000000001</v>
      </c>
      <c r="D580" s="21">
        <f>'[1]Аксессуары (2)'!D580*1.3*($K$2/100+1)</f>
        <v>433.86957900000004</v>
      </c>
      <c r="E580" s="21">
        <f>'[1]Аксессуары (2)'!E580*1.6*($K$2/100+1)</f>
        <v>582.53817600000002</v>
      </c>
      <c r="F580" s="21">
        <f>'[1]Аксессуары (2)'!F580*1.6*($K$2/100+1)</f>
        <v>640.79199359999996</v>
      </c>
      <c r="G580" s="21">
        <f>'[1]Аксессуары (2)'!G580*1.6*($K$2/100+1)</f>
        <v>699.0458112</v>
      </c>
      <c r="H580" s="33">
        <f>'[1]Аксессуары (2)'!H580*1.8*($K$2/100+1)</f>
        <v>1092.25908</v>
      </c>
      <c r="I580" s="33">
        <f>'[1]Аксессуары (2)'!J580*1.5*($K$2/100+1)</f>
        <v>1365.3238499999998</v>
      </c>
      <c r="J580" s="34">
        <f>'[1]Аксессуары (2)'!J580*1.8*($K$2/100+1)</f>
        <v>1638.3886199999997</v>
      </c>
      <c r="K580" s="26"/>
      <c r="L580" s="26"/>
      <c r="M580" s="26"/>
    </row>
    <row r="581" spans="1:13" ht="15.75" x14ac:dyDescent="0.25">
      <c r="A581" s="41" t="s">
        <v>584</v>
      </c>
      <c r="B581" s="21">
        <f>'[1]Аксессуары (2)'!B581*1.3*($K$2/100+1)</f>
        <v>372.2004</v>
      </c>
      <c r="C581" s="21">
        <f>'[1]Аксессуары (2)'!C581*1.3*($K$2/100+1)</f>
        <v>413.55599999999998</v>
      </c>
      <c r="D581" s="21">
        <f>'[1]Аксессуары (2)'!D581*1.3*($K$2/100+1)</f>
        <v>454.91160000000008</v>
      </c>
      <c r="E581" s="21">
        <f>'[1]Аксессуары (2)'!E581*1.6*($K$2/100+1)</f>
        <v>610.79040000000009</v>
      </c>
      <c r="F581" s="21">
        <f>'[1]Аксессуары (2)'!F581*1.6*($K$2/100+1)</f>
        <v>671.86944000000005</v>
      </c>
      <c r="G581" s="21">
        <f>'[1]Аксессуары (2)'!G581*1.6*($K$2/100+1)</f>
        <v>732.94848000000002</v>
      </c>
      <c r="H581" s="33">
        <f>'[1]Аксессуары (2)'!H581*1.8*($K$2/100+1)</f>
        <v>1145.232</v>
      </c>
      <c r="I581" s="33">
        <f>'[1]Аксессуары (2)'!J581*1.5*($K$2/100+1)</f>
        <v>1431.5400000000002</v>
      </c>
      <c r="J581" s="34">
        <f>'[1]Аксессуары (2)'!J581*1.8*($K$2/100+1)</f>
        <v>1717.8480000000002</v>
      </c>
      <c r="K581" s="26"/>
      <c r="L581" s="26"/>
      <c r="M581" s="26"/>
    </row>
    <row r="582" spans="1:13" ht="15.75" x14ac:dyDescent="0.25">
      <c r="A582" s="41" t="s">
        <v>585</v>
      </c>
      <c r="B582" s="21">
        <f>'[1]Аксессуары (2)'!B582*1.3*($K$2/100+1)</f>
        <v>288.75453750000003</v>
      </c>
      <c r="C582" s="21">
        <f>'[1]Аксессуары (2)'!C582*1.3*($K$2/100+1)</f>
        <v>320.83837499999998</v>
      </c>
      <c r="D582" s="21">
        <f>'[1]Аксессуары (2)'!D582*1.3*($K$2/100+1)</f>
        <v>352.9222125</v>
      </c>
      <c r="E582" s="21">
        <f>'[1]Аксессуары (2)'!E582*1.6*($K$2/100+1)</f>
        <v>473.85359999999991</v>
      </c>
      <c r="F582" s="21">
        <f>'[1]Аксессуары (2)'!F582*1.6*($K$2/100+1)</f>
        <v>521.23896000000002</v>
      </c>
      <c r="G582" s="21">
        <f>'[1]Аксессуары (2)'!G582*1.6*($K$2/100+1)</f>
        <v>568.6243199999999</v>
      </c>
      <c r="H582" s="33">
        <f>'[1]Аксессуары (2)'!H582*1.8*($K$2/100+1)</f>
        <v>888.47550000000001</v>
      </c>
      <c r="I582" s="33">
        <f>'[1]Аксессуары (2)'!J582*1.5*($K$2/100+1)</f>
        <v>1110.5943749999999</v>
      </c>
      <c r="J582" s="34">
        <f>'[1]Аксессуары (2)'!J582*1.8*($K$2/100+1)</f>
        <v>1332.7132499999998</v>
      </c>
      <c r="K582" s="26"/>
      <c r="L582" s="26"/>
      <c r="M582" s="26"/>
    </row>
    <row r="583" spans="1:13" ht="15.75" x14ac:dyDescent="0.25">
      <c r="A583" s="41" t="s">
        <v>586</v>
      </c>
      <c r="B583" s="21">
        <f>'[1]Аксессуары (2)'!B583*1.3*($K$2/100+1)</f>
        <v>296.83561049999997</v>
      </c>
      <c r="C583" s="21">
        <f>'[1]Аксессуары (2)'!C583*1.3*($K$2/100+1)</f>
        <v>329.81734499999999</v>
      </c>
      <c r="D583" s="21">
        <f>'[1]Аксессуары (2)'!D583*1.3*($K$2/100+1)</f>
        <v>362.7990795</v>
      </c>
      <c r="E583" s="21">
        <f>'[1]Аксессуары (2)'!E583*1.6*($K$2/100+1)</f>
        <v>487.11484799999994</v>
      </c>
      <c r="F583" s="21">
        <f>'[1]Аксессуары (2)'!F583*1.6*($K$2/100+1)</f>
        <v>535.82633280000005</v>
      </c>
      <c r="G583" s="21">
        <f>'[1]Аксессуары (2)'!G583*1.6*($K$2/100+1)</f>
        <v>584.53781759999993</v>
      </c>
      <c r="H583" s="33">
        <f>'[1]Аксессуары (2)'!H583*1.8*($K$2/100+1)</f>
        <v>913.34033999999986</v>
      </c>
      <c r="I583" s="33">
        <f>'[1]Аксессуары (2)'!J583*1.5*($K$2/100+1)</f>
        <v>1141.6754250000001</v>
      </c>
      <c r="J583" s="34">
        <f>'[1]Аксессуары (2)'!J583*1.8*($K$2/100+1)</f>
        <v>1370.0105100000001</v>
      </c>
      <c r="K583" s="26"/>
      <c r="L583" s="26"/>
      <c r="M583" s="26"/>
    </row>
    <row r="584" spans="1:13" ht="15.75" x14ac:dyDescent="0.25">
      <c r="A584" s="41" t="s">
        <v>587</v>
      </c>
      <c r="B584" s="21">
        <f>'[1]Аксессуары (2)'!B584*1.3*($K$2/100+1)</f>
        <v>298.06533899999999</v>
      </c>
      <c r="C584" s="21">
        <f>'[1]Аксессуары (2)'!C584*1.3*($K$2/100+1)</f>
        <v>331.18370999999996</v>
      </c>
      <c r="D584" s="21">
        <f>'[1]Аксессуары (2)'!D584*1.3*($K$2/100+1)</f>
        <v>364.30208100000004</v>
      </c>
      <c r="E584" s="21">
        <f>'[1]Аксессуары (2)'!E584*1.6*($K$2/100+1)</f>
        <v>489.13286399999987</v>
      </c>
      <c r="F584" s="21">
        <f>'[1]Аксессуары (2)'!F584*1.6*($K$2/100+1)</f>
        <v>538.0461504000001</v>
      </c>
      <c r="G584" s="21">
        <f>'[1]Аксессуары (2)'!G584*1.6*($K$2/100+1)</f>
        <v>586.95943679999993</v>
      </c>
      <c r="H584" s="33">
        <f>'[1]Аксессуары (2)'!H584*1.8*($K$2/100+1)</f>
        <v>917.12411999999995</v>
      </c>
      <c r="I584" s="33">
        <f>'[1]Аксессуары (2)'!J584*1.5*($K$2/100+1)</f>
        <v>1146.4051499999998</v>
      </c>
      <c r="J584" s="34">
        <f>'[1]Аксессуары (2)'!J584*1.8*($K$2/100+1)</f>
        <v>1375.6861799999999</v>
      </c>
      <c r="K584" s="26"/>
      <c r="L584" s="26"/>
      <c r="M584" s="26"/>
    </row>
    <row r="585" spans="1:13" ht="15.75" x14ac:dyDescent="0.25">
      <c r="A585" s="41" t="s">
        <v>588</v>
      </c>
      <c r="B585" s="21">
        <f>'[1]Аксессуары (2)'!B585*1.3*($K$2/100+1)</f>
        <v>316.33559099999997</v>
      </c>
      <c r="C585" s="21">
        <f>'[1]Аксессуары (2)'!C585*1.3*($K$2/100+1)</f>
        <v>351.48399000000001</v>
      </c>
      <c r="D585" s="21">
        <f>'[1]Аксессуары (2)'!D585*1.3*($K$2/100+1)</f>
        <v>386.63238899999999</v>
      </c>
      <c r="E585" s="21">
        <f>'[1]Аксессуары (2)'!E585*1.6*($K$2/100+1)</f>
        <v>519.11481600000002</v>
      </c>
      <c r="F585" s="21">
        <f>'[1]Аксессуары (2)'!F585*1.6*($K$2/100+1)</f>
        <v>571.02629760000002</v>
      </c>
      <c r="G585" s="21">
        <f>'[1]Аксессуары (2)'!G585*1.6*($K$2/100+1)</f>
        <v>622.93777920000002</v>
      </c>
      <c r="H585" s="33">
        <f>'[1]Аксессуары (2)'!H585*1.8*($K$2/100+1)</f>
        <v>973.34027999999989</v>
      </c>
      <c r="I585" s="33">
        <f>'[1]Аксессуары (2)'!J585*1.5*($K$2/100+1)</f>
        <v>1216.67535</v>
      </c>
      <c r="J585" s="34">
        <f>'[1]Аксессуары (2)'!J585*1.8*($K$2/100+1)</f>
        <v>1460.0104200000001</v>
      </c>
      <c r="K585" s="26"/>
      <c r="L585" s="26"/>
      <c r="M585" s="26"/>
    </row>
    <row r="586" spans="1:13" ht="15.75" x14ac:dyDescent="0.25">
      <c r="A586" s="41" t="s">
        <v>589</v>
      </c>
      <c r="B586" s="21">
        <f>'[1]Аксессуары (2)'!B586*1.3*($K$2/100+1)</f>
        <v>319.49775</v>
      </c>
      <c r="C586" s="21">
        <f>'[1]Аксессуары (2)'!C586*1.3*($K$2/100+1)</f>
        <v>354.9975</v>
      </c>
      <c r="D586" s="21">
        <f>'[1]Аксессуары (2)'!D586*1.3*($K$2/100+1)</f>
        <v>390.49725000000001</v>
      </c>
      <c r="E586" s="21">
        <f>'[1]Аксессуары (2)'!E586*1.6*($K$2/100+1)</f>
        <v>524.30399999999997</v>
      </c>
      <c r="F586" s="21">
        <f>'[1]Аксессуары (2)'!F586*1.6*($K$2/100+1)</f>
        <v>576.73440000000005</v>
      </c>
      <c r="G586" s="21">
        <f>'[1]Аксессуары (2)'!G586*1.6*($K$2/100+1)</f>
        <v>629.16480000000001</v>
      </c>
      <c r="H586" s="33">
        <f>'[1]Аксессуары (2)'!H586*1.8*($K$2/100+1)</f>
        <v>983.07</v>
      </c>
      <c r="I586" s="33">
        <f>'[1]Аксессуары (2)'!J586*1.5*($K$2/100+1)</f>
        <v>1228.8374999999999</v>
      </c>
      <c r="J586" s="34">
        <f>'[1]Аксессуары (2)'!J586*1.8*($K$2/100+1)</f>
        <v>1474.605</v>
      </c>
      <c r="K586" s="26"/>
      <c r="L586" s="26"/>
      <c r="M586" s="26"/>
    </row>
    <row r="587" spans="1:13" ht="15.75" x14ac:dyDescent="0.25">
      <c r="A587" s="41" t="s">
        <v>590</v>
      </c>
      <c r="B587" s="21">
        <f>'[1]Аксессуары (2)'!B587*1.3*($K$2/100+1)</f>
        <v>315.45721349999997</v>
      </c>
      <c r="C587" s="21">
        <f>'[1]Аксессуары (2)'!C587*1.3*($K$2/100+1)</f>
        <v>350.50801499999994</v>
      </c>
      <c r="D587" s="21">
        <f>'[1]Аксессуары (2)'!D587*1.3*($K$2/100+1)</f>
        <v>385.55881650000003</v>
      </c>
      <c r="E587" s="21">
        <f>'[1]Аксессуары (2)'!E587*1.6*($K$2/100+1)</f>
        <v>517.67337599999996</v>
      </c>
      <c r="F587" s="21">
        <f>'[1]Аксессуары (2)'!F587*1.6*($K$2/100+1)</f>
        <v>569.44071359999998</v>
      </c>
      <c r="G587" s="21">
        <f>'[1]Аксессуары (2)'!G587*1.6*($K$2/100+1)</f>
        <v>621.20805119999989</v>
      </c>
      <c r="H587" s="33">
        <f>'[1]Аксессуары (2)'!H587*1.8*($K$2/100+1)</f>
        <v>970.63757999999984</v>
      </c>
      <c r="I587" s="33">
        <f>'[1]Аксессуары (2)'!J587*1.5*($K$2/100+1)</f>
        <v>1213.2969749999997</v>
      </c>
      <c r="J587" s="34">
        <f>'[1]Аксессуары (2)'!J587*1.8*($K$2/100+1)</f>
        <v>1455.9563699999999</v>
      </c>
      <c r="K587" s="26"/>
      <c r="L587" s="26"/>
      <c r="M587" s="26"/>
    </row>
    <row r="588" spans="1:13" ht="15.75" x14ac:dyDescent="0.25">
      <c r="A588" s="41" t="s">
        <v>591</v>
      </c>
      <c r="B588" s="21">
        <f>'[1]Аксессуары (2)'!B588*1.3*($K$2/100+1)</f>
        <v>335.30854499999998</v>
      </c>
      <c r="C588" s="21">
        <f>'[1]Аксессуары (2)'!C588*1.3*($K$2/100+1)</f>
        <v>372.56504999999999</v>
      </c>
      <c r="D588" s="21">
        <f>'[1]Аксессуары (2)'!D588*1.3*($K$2/100+1)</f>
        <v>409.82155500000005</v>
      </c>
      <c r="E588" s="21">
        <f>'[1]Аксессуары (2)'!E588*1.6*($K$2/100+1)</f>
        <v>550.24991999999997</v>
      </c>
      <c r="F588" s="21">
        <f>'[1]Аксессуары (2)'!F588*1.6*($K$2/100+1)</f>
        <v>605.27491200000009</v>
      </c>
      <c r="G588" s="21">
        <f>'[1]Аксессуары (2)'!G588*1.6*($K$2/100+1)</f>
        <v>660.29990399999997</v>
      </c>
      <c r="H588" s="33">
        <f>'[1]Аксессуары (2)'!H588*1.8*($K$2/100+1)</f>
        <v>1031.7185999999999</v>
      </c>
      <c r="I588" s="33">
        <f>'[1]Аксессуары (2)'!J588*1.5*($K$2/100+1)</f>
        <v>1289.6482499999997</v>
      </c>
      <c r="J588" s="34">
        <f>'[1]Аксессуары (2)'!J588*1.8*($K$2/100+1)</f>
        <v>1547.5778999999998</v>
      </c>
      <c r="K588" s="26"/>
      <c r="L588" s="26"/>
      <c r="M588" s="26"/>
    </row>
    <row r="589" spans="1:13" ht="15.75" x14ac:dyDescent="0.25">
      <c r="A589" s="41" t="s">
        <v>592</v>
      </c>
      <c r="B589" s="21">
        <f>'[1]Аксессуары (2)'!B589*1.3*($K$2/100+1)</f>
        <v>334.07881650000002</v>
      </c>
      <c r="C589" s="21">
        <f>'[1]Аксессуары (2)'!C589*1.3*($K$2/100+1)</f>
        <v>371.19868499999995</v>
      </c>
      <c r="D589" s="21">
        <f>'[1]Аксессуары (2)'!D589*1.3*($K$2/100+1)</f>
        <v>408.31855350000001</v>
      </c>
      <c r="E589" s="21">
        <f>'[1]Аксессуары (2)'!E589*1.6*($K$2/100+1)</f>
        <v>548.23190399999999</v>
      </c>
      <c r="F589" s="21">
        <f>'[1]Аксессуары (2)'!F589*1.6*($K$2/100+1)</f>
        <v>603.05509440000003</v>
      </c>
      <c r="G589" s="21">
        <f>'[1]Аксессуары (2)'!G589*1.6*($K$2/100+1)</f>
        <v>657.87828479999996</v>
      </c>
      <c r="H589" s="33">
        <f>'[1]Аксессуары (2)'!H589*1.8*($K$2/100+1)</f>
        <v>1027.9348199999999</v>
      </c>
      <c r="I589" s="33">
        <f>'[1]Аксессуары (2)'!J589*1.5*($K$2/100+1)</f>
        <v>1284.9185249999998</v>
      </c>
      <c r="J589" s="34">
        <f>'[1]Аксессуары (2)'!J589*1.8*($K$2/100+1)</f>
        <v>1541.9022299999999</v>
      </c>
      <c r="K589" s="26"/>
      <c r="L589" s="26"/>
      <c r="M589" s="26"/>
    </row>
    <row r="590" spans="1:13" ht="15.75" x14ac:dyDescent="0.25">
      <c r="A590" s="41" t="s">
        <v>593</v>
      </c>
      <c r="B590" s="21">
        <f>'[1]Аксессуары (2)'!B590*1.3*($K$2/100+1)</f>
        <v>340.57880999999998</v>
      </c>
      <c r="C590" s="21">
        <f>'[1]Аксессуары (2)'!C590*1.3*($K$2/100+1)</f>
        <v>378.42089999999996</v>
      </c>
      <c r="D590" s="21">
        <f>'[1]Аксессуары (2)'!D590*1.3*($K$2/100+1)</f>
        <v>416.26299</v>
      </c>
      <c r="E590" s="21">
        <f>'[1]Аксессуары (2)'!E590*1.6*($K$2/100+1)</f>
        <v>558.89855999999997</v>
      </c>
      <c r="F590" s="21">
        <f>'[1]Аксессуары (2)'!F590*1.6*($K$2/100+1)</f>
        <v>614.7884160000001</v>
      </c>
      <c r="G590" s="21">
        <f>'[1]Аксессуары (2)'!G590*1.6*($K$2/100+1)</f>
        <v>670.67827199999988</v>
      </c>
      <c r="H590" s="33">
        <f>'[1]Аксессуары (2)'!H590*1.8*($K$2/100+1)</f>
        <v>1047.9348</v>
      </c>
      <c r="I590" s="33">
        <f>'[1]Аксессуары (2)'!J590*1.5*($K$2/100+1)</f>
        <v>1309.9185</v>
      </c>
      <c r="J590" s="34">
        <f>'[1]Аксессуары (2)'!J590*1.8*($K$2/100+1)</f>
        <v>1571.9022</v>
      </c>
      <c r="K590" s="26"/>
      <c r="L590" s="26"/>
      <c r="M590" s="26"/>
    </row>
    <row r="591" spans="1:13" ht="15.75" x14ac:dyDescent="0.25">
      <c r="A591" s="41" t="s">
        <v>594</v>
      </c>
      <c r="B591" s="21">
        <f>'[1]Аксессуары (2)'!B591*1.3*($K$2/100+1)</f>
        <v>345.84907500000003</v>
      </c>
      <c r="C591" s="21">
        <f>'[1]Аксессуары (2)'!C591*1.3*($K$2/100+1)</f>
        <v>384.27674999999999</v>
      </c>
      <c r="D591" s="21">
        <f>'[1]Аксессуары (2)'!D591*1.3*($K$2/100+1)</f>
        <v>422.70442500000007</v>
      </c>
      <c r="E591" s="21">
        <f>'[1]Аксессуары (2)'!E591*1.6*($K$2/100+1)</f>
        <v>567.54719999999998</v>
      </c>
      <c r="F591" s="21">
        <f>'[1]Аксессуары (2)'!F591*1.6*($K$2/100+1)</f>
        <v>624.30192000000011</v>
      </c>
      <c r="G591" s="21">
        <f>'[1]Аксессуары (2)'!G591*1.6*($K$2/100+1)</f>
        <v>681.05664000000002</v>
      </c>
      <c r="H591" s="33">
        <f>'[1]Аксессуары (2)'!H591*1.8*($K$2/100+1)</f>
        <v>1064.1510000000001</v>
      </c>
      <c r="I591" s="33">
        <f>'[1]Аксессуары (2)'!J591*1.5*($K$2/100+1)</f>
        <v>1330.18875</v>
      </c>
      <c r="J591" s="34">
        <f>'[1]Аксессуары (2)'!J591*1.8*($K$2/100+1)</f>
        <v>1596.2265</v>
      </c>
      <c r="K591" s="26"/>
      <c r="L591" s="26"/>
      <c r="M591" s="26"/>
    </row>
    <row r="592" spans="1:13" ht="15.75" x14ac:dyDescent="0.25">
      <c r="A592" s="41" t="s">
        <v>595</v>
      </c>
      <c r="B592" s="21">
        <f>'[1]Аксессуары (2)'!B592*1.3*($K$2/100+1)</f>
        <v>349.36258499999997</v>
      </c>
      <c r="C592" s="21">
        <f>'[1]Аксессуары (2)'!C592*1.3*($K$2/100+1)</f>
        <v>388.18064999999996</v>
      </c>
      <c r="D592" s="21">
        <f>'[1]Аксессуары (2)'!D592*1.3*($K$2/100+1)</f>
        <v>426.998715</v>
      </c>
      <c r="E592" s="21">
        <f>'[1]Аксессуары (2)'!E592*1.6*($K$2/100+1)</f>
        <v>573.31295999999998</v>
      </c>
      <c r="F592" s="21">
        <f>'[1]Аксессуары (2)'!F592*1.6*($K$2/100+1)</f>
        <v>630.64425600000004</v>
      </c>
      <c r="G592" s="21">
        <f>'[1]Аксессуары (2)'!G592*1.6*($K$2/100+1)</f>
        <v>687.97555199999999</v>
      </c>
      <c r="H592" s="33">
        <f>'[1]Аксессуары (2)'!H592*1.8*($K$2/100+1)</f>
        <v>1074.9617999999998</v>
      </c>
      <c r="I592" s="33">
        <f>'[1]Аксессуары (2)'!J592*1.5*($K$2/100+1)</f>
        <v>1343.70225</v>
      </c>
      <c r="J592" s="34">
        <f>'[1]Аксессуары (2)'!J592*1.8*($K$2/100+1)</f>
        <v>1612.4426999999998</v>
      </c>
      <c r="K592" s="26"/>
      <c r="L592" s="26"/>
      <c r="M592" s="26"/>
    </row>
    <row r="593" spans="1:13" ht="15.75" x14ac:dyDescent="0.25">
      <c r="A593" s="41" t="s">
        <v>596</v>
      </c>
      <c r="B593" s="21">
        <f>'[1]Аксессуары (2)'!B593*1.3*($K$2/100+1)</f>
        <v>352.87609500000002</v>
      </c>
      <c r="C593" s="21">
        <f>'[1]Аксессуары (2)'!C593*1.3*($K$2/100+1)</f>
        <v>392.08454999999998</v>
      </c>
      <c r="D593" s="21">
        <f>'[1]Аксессуары (2)'!D593*1.3*($K$2/100+1)</f>
        <v>431.29300499999999</v>
      </c>
      <c r="E593" s="21">
        <f>'[1]Аксессуары (2)'!E593*1.6*($K$2/100+1)</f>
        <v>579.07871999999998</v>
      </c>
      <c r="F593" s="21">
        <f>'[1]Аксессуары (2)'!F593*1.6*($K$2/100+1)</f>
        <v>636.98659200000009</v>
      </c>
      <c r="G593" s="21">
        <f>'[1]Аксессуары (2)'!G593*1.6*($K$2/100+1)</f>
        <v>694.89446399999986</v>
      </c>
      <c r="H593" s="33">
        <f>'[1]Аксессуары (2)'!H593*1.8*($K$2/100+1)</f>
        <v>1085.7726</v>
      </c>
      <c r="I593" s="33">
        <f>'[1]Аксессуары (2)'!J593*1.5*($K$2/100+1)</f>
        <v>1357.2157500000001</v>
      </c>
      <c r="J593" s="34">
        <f>'[1]Аксессуары (2)'!J593*1.8*($K$2/100+1)</f>
        <v>1628.6588999999999</v>
      </c>
      <c r="K593" s="26"/>
      <c r="L593" s="26"/>
      <c r="M593" s="26"/>
    </row>
    <row r="594" spans="1:13" ht="15.75" x14ac:dyDescent="0.25">
      <c r="A594" s="41" t="s">
        <v>597</v>
      </c>
      <c r="B594" s="21">
        <f>'[1]Аксессуары (2)'!B594*1.3*($K$2/100+1)</f>
        <v>358.14636000000002</v>
      </c>
      <c r="C594" s="21">
        <f>'[1]Аксессуары (2)'!C594*1.3*($K$2/100+1)</f>
        <v>397.94039999999995</v>
      </c>
      <c r="D594" s="21">
        <f>'[1]Аксессуары (2)'!D594*1.3*($K$2/100+1)</f>
        <v>437.73444000000001</v>
      </c>
      <c r="E594" s="21">
        <f>'[1]Аксессуары (2)'!E594*1.6*($K$2/100+1)</f>
        <v>587.72735999999998</v>
      </c>
      <c r="F594" s="21">
        <f>'[1]Аксессуары (2)'!F594*1.6*($K$2/100+1)</f>
        <v>646.50009599999998</v>
      </c>
      <c r="G594" s="21">
        <f>'[1]Аксессуары (2)'!G594*1.6*($K$2/100+1)</f>
        <v>705.27283199999977</v>
      </c>
      <c r="H594" s="33">
        <f>'[1]Аксессуары (2)'!H594*1.8*($K$2/100+1)</f>
        <v>1101.9887999999999</v>
      </c>
      <c r="I594" s="33">
        <f>'[1]Аксессуары (2)'!J594*1.5*($K$2/100+1)</f>
        <v>1377.4859999999999</v>
      </c>
      <c r="J594" s="34">
        <f>'[1]Аксессуары (2)'!J594*1.8*($K$2/100+1)</f>
        <v>1652.9831999999997</v>
      </c>
      <c r="K594" s="26"/>
      <c r="L594" s="26"/>
      <c r="M594" s="26"/>
    </row>
    <row r="595" spans="1:13" ht="15.75" x14ac:dyDescent="0.25">
      <c r="A595" s="41" t="s">
        <v>598</v>
      </c>
      <c r="B595" s="21">
        <f>'[1]Аксессуары (2)'!B595*1.3*($K$2/100+1)</f>
        <v>299.82209399999999</v>
      </c>
      <c r="C595" s="21">
        <f>'[1]Аксессуары (2)'!C595*1.3*($K$2/100+1)</f>
        <v>333.13565999999997</v>
      </c>
      <c r="D595" s="21">
        <f>'[1]Аксессуары (2)'!D595*1.3*($K$2/100+1)</f>
        <v>366.44922600000001</v>
      </c>
      <c r="E595" s="21">
        <f>'[1]Аксессуары (2)'!E595*1.6*($K$2/100+1)</f>
        <v>492.01574399999993</v>
      </c>
      <c r="F595" s="21">
        <f>'[1]Аксессуары (2)'!F595*1.6*($K$2/100+1)</f>
        <v>541.21731839999995</v>
      </c>
      <c r="G595" s="21">
        <f>'[1]Аксессуары (2)'!G595*1.6*($K$2/100+1)</f>
        <v>590.41889279999998</v>
      </c>
      <c r="H595" s="33">
        <f>'[1]Аксессуары (2)'!H595*1.8*($K$2/100+1)</f>
        <v>922.52951999999993</v>
      </c>
      <c r="I595" s="33">
        <f>'[1]Аксессуары (2)'!J595*1.5*($K$2/100+1)</f>
        <v>1153.1618999999998</v>
      </c>
      <c r="J595" s="34">
        <f>'[1]Аксессуары (2)'!J595*1.8*($K$2/100+1)</f>
        <v>1383.7942799999998</v>
      </c>
      <c r="K595" s="26"/>
      <c r="L595" s="26"/>
      <c r="M595" s="26"/>
    </row>
    <row r="596" spans="1:13" ht="15.75" x14ac:dyDescent="0.25">
      <c r="A596" s="41" t="s">
        <v>599</v>
      </c>
      <c r="B596" s="21">
        <f>'[1]Аксессуары (2)'!B596*1.3*($K$2/100+1)</f>
        <v>306.49776300000002</v>
      </c>
      <c r="C596" s="21">
        <f>'[1]Аксессуары (2)'!C596*1.3*($K$2/100+1)</f>
        <v>340.55306999999999</v>
      </c>
      <c r="D596" s="21">
        <f>'[1]Аксессуары (2)'!D596*1.3*($K$2/100+1)</f>
        <v>374.60837700000002</v>
      </c>
      <c r="E596" s="21">
        <f>'[1]Аксессуары (2)'!E596*1.6*($K$2/100+1)</f>
        <v>502.97068799999994</v>
      </c>
      <c r="F596" s="21">
        <f>'[1]Аксессуары (2)'!F596*1.6*($K$2/100+1)</f>
        <v>553.26775680000003</v>
      </c>
      <c r="G596" s="21">
        <f>'[1]Аксессуары (2)'!G596*1.6*($K$2/100+1)</f>
        <v>603.56482559999995</v>
      </c>
      <c r="H596" s="33">
        <f>'[1]Аксессуары (2)'!H596*1.8*($K$2/100+1)</f>
        <v>943.07003999999995</v>
      </c>
      <c r="I596" s="33">
        <f>'[1]Аксессуары (2)'!J596*1.5*($K$2/100+1)</f>
        <v>1178.83755</v>
      </c>
      <c r="J596" s="34">
        <f>'[1]Аксессуары (2)'!J596*1.8*($K$2/100+1)</f>
        <v>1414.6050599999999</v>
      </c>
      <c r="K596" s="26"/>
      <c r="L596" s="26"/>
      <c r="M596" s="26"/>
    </row>
    <row r="597" spans="1:13" ht="15.75" x14ac:dyDescent="0.25">
      <c r="A597" s="41" t="s">
        <v>600</v>
      </c>
      <c r="B597" s="21">
        <f>'[1]Аксессуары (2)'!B597*1.3*($K$2/100+1)</f>
        <v>316.33559099999997</v>
      </c>
      <c r="C597" s="21">
        <f>'[1]Аксессуары (2)'!C597*1.3*($K$2/100+1)</f>
        <v>351.48399000000001</v>
      </c>
      <c r="D597" s="21">
        <f>'[1]Аксессуары (2)'!D597*1.3*($K$2/100+1)</f>
        <v>386.63238899999999</v>
      </c>
      <c r="E597" s="21">
        <f>'[1]Аксессуары (2)'!E597*1.6*($K$2/100+1)</f>
        <v>519.11481600000002</v>
      </c>
      <c r="F597" s="21">
        <f>'[1]Аксессуары (2)'!F597*1.6*($K$2/100+1)</f>
        <v>571.02629760000002</v>
      </c>
      <c r="G597" s="21">
        <f>'[1]Аксессуары (2)'!G597*1.6*($K$2/100+1)</f>
        <v>622.93777920000002</v>
      </c>
      <c r="H597" s="33">
        <f>'[1]Аксессуары (2)'!H597*1.8*($K$2/100+1)</f>
        <v>973.34027999999989</v>
      </c>
      <c r="I597" s="33">
        <f>'[1]Аксессуары (2)'!J597*1.5*($K$2/100+1)</f>
        <v>1216.67535</v>
      </c>
      <c r="J597" s="34">
        <f>'[1]Аксессуары (2)'!J597*1.8*($K$2/100+1)</f>
        <v>1460.0104200000001</v>
      </c>
      <c r="K597" s="26"/>
      <c r="L597" s="26"/>
      <c r="M597" s="26"/>
    </row>
    <row r="598" spans="1:13" ht="15.75" x14ac:dyDescent="0.25">
      <c r="A598" s="41" t="s">
        <v>601</v>
      </c>
      <c r="B598" s="21">
        <f>'[1]Аксессуары (2)'!B598*1.3*($K$2/100+1)</f>
        <v>327.75449849999995</v>
      </c>
      <c r="C598" s="21">
        <f>'[1]Аксессуары (2)'!C598*1.3*($K$2/100+1)</f>
        <v>364.17166499999996</v>
      </c>
      <c r="D598" s="21">
        <f>'[1]Аксессуары (2)'!D598*1.3*($K$2/100+1)</f>
        <v>400.58883150000003</v>
      </c>
      <c r="E598" s="21">
        <f>'[1]Аксессуары (2)'!E598*1.6*($K$2/100+1)</f>
        <v>537.85353599999996</v>
      </c>
      <c r="F598" s="21">
        <f>'[1]Аксессуары (2)'!F598*1.6*($K$2/100+1)</f>
        <v>591.63888960000008</v>
      </c>
      <c r="G598" s="21">
        <f>'[1]Аксессуары (2)'!G598*1.6*($K$2/100+1)</f>
        <v>645.42424319999998</v>
      </c>
      <c r="H598" s="33">
        <f>'[1]Аксессуары (2)'!H598*1.8*($K$2/100+1)</f>
        <v>1008.4753799999999</v>
      </c>
      <c r="I598" s="33">
        <f>'[1]Аксессуары (2)'!J598*1.5*($K$2/100+1)</f>
        <v>1260.5942249999998</v>
      </c>
      <c r="J598" s="34">
        <f>'[1]Аксессуары (2)'!J598*1.8*($K$2/100+1)</f>
        <v>1512.7130699999998</v>
      </c>
      <c r="K598" s="26"/>
      <c r="L598" s="26"/>
      <c r="M598" s="26"/>
    </row>
    <row r="599" spans="1:13" ht="15.75" x14ac:dyDescent="0.25">
      <c r="A599" s="41" t="s">
        <v>602</v>
      </c>
      <c r="B599" s="21">
        <f>'[1]Аксессуары (2)'!B599*1.3*($K$2/100+1)</f>
        <v>331.26800849999995</v>
      </c>
      <c r="C599" s="21">
        <f>'[1]Аксессуары (2)'!C599*1.3*($K$2/100+1)</f>
        <v>368.07556499999993</v>
      </c>
      <c r="D599" s="21">
        <f>'[1]Аксессуары (2)'!D599*1.3*($K$2/100+1)</f>
        <v>404.88312150000002</v>
      </c>
      <c r="E599" s="21">
        <f>'[1]Аксессуары (2)'!E599*1.6*($K$2/100+1)</f>
        <v>543.61929599999996</v>
      </c>
      <c r="F599" s="21">
        <f>'[1]Аксессуары (2)'!F599*1.6*($K$2/100+1)</f>
        <v>597.98122560000002</v>
      </c>
      <c r="G599" s="21">
        <f>'[1]Аксессуары (2)'!G599*1.6*($K$2/100+1)</f>
        <v>652.34315519999996</v>
      </c>
      <c r="H599" s="33">
        <f>'[1]Аксессуары (2)'!H599*1.8*($K$2/100+1)</f>
        <v>1019.2861799999999</v>
      </c>
      <c r="I599" s="33">
        <f>'[1]Аксессуары (2)'!J599*1.5*($K$2/100+1)</f>
        <v>1274.1077249999998</v>
      </c>
      <c r="J599" s="34">
        <f>'[1]Аксессуары (2)'!J599*1.8*($K$2/100+1)</f>
        <v>1528.9292699999999</v>
      </c>
      <c r="K599" s="26"/>
      <c r="L599" s="26"/>
      <c r="M599" s="26"/>
    </row>
    <row r="600" spans="1:13" ht="15.75" x14ac:dyDescent="0.25">
      <c r="A600" s="41" t="s">
        <v>603</v>
      </c>
      <c r="B600" s="21">
        <f>'[1]Аксессуары (2)'!B600*1.3*($K$2/100+1)</f>
        <v>325.99774349999996</v>
      </c>
      <c r="C600" s="21">
        <f>'[1]Аксессуары (2)'!C600*1.3*($K$2/100+1)</f>
        <v>362.21971499999995</v>
      </c>
      <c r="D600" s="21">
        <f>'[1]Аксессуары (2)'!D600*1.3*($K$2/100+1)</f>
        <v>398.4416865</v>
      </c>
      <c r="E600" s="21">
        <f>'[1]Аксессуары (2)'!E600*1.6*($K$2/100+1)</f>
        <v>534.97065599999996</v>
      </c>
      <c r="F600" s="21">
        <f>'[1]Аксессуары (2)'!F600*1.6*($K$2/100+1)</f>
        <v>588.4677216</v>
      </c>
      <c r="G600" s="21">
        <f>'[1]Аксессуары (2)'!G600*1.6*($K$2/100+1)</f>
        <v>641.96478719999993</v>
      </c>
      <c r="H600" s="33">
        <f>'[1]Аксессуары (2)'!H600*1.8*($K$2/100+1)</f>
        <v>1003.06998</v>
      </c>
      <c r="I600" s="33">
        <f>'[1]Аксессуары (2)'!J600*1.5*($K$2/100+1)</f>
        <v>1253.8374749999998</v>
      </c>
      <c r="J600" s="34">
        <f>'[1]Аксессуары (2)'!J600*1.8*($K$2/100+1)</f>
        <v>1504.6049699999999</v>
      </c>
      <c r="K600" s="26"/>
      <c r="L600" s="26"/>
      <c r="M600" s="26"/>
    </row>
    <row r="601" spans="1:13" ht="15.75" x14ac:dyDescent="0.25">
      <c r="A601" s="41" t="s">
        <v>604</v>
      </c>
      <c r="B601" s="21">
        <f>'[1]Аксессуары (2)'!B601*1.3*($K$2/100+1)</f>
        <v>350.59231349999999</v>
      </c>
      <c r="C601" s="21">
        <f>'[1]Аксессуары (2)'!C601*1.3*($K$2/100+1)</f>
        <v>389.54701499999999</v>
      </c>
      <c r="D601" s="21">
        <f>'[1]Аксессуары (2)'!D601*1.3*($K$2/100+1)</f>
        <v>428.50171649999999</v>
      </c>
      <c r="E601" s="21">
        <f>'[1]Аксессуары (2)'!E601*1.6*($K$2/100+1)</f>
        <v>575.33097599999996</v>
      </c>
      <c r="F601" s="21">
        <f>'[1]Аксессуары (2)'!F601*1.6*($K$2/100+1)</f>
        <v>632.8640736000001</v>
      </c>
      <c r="G601" s="21">
        <f>'[1]Аксессуары (2)'!G601*1.6*($K$2/100+1)</f>
        <v>690.3971712</v>
      </c>
      <c r="H601" s="33">
        <f>'[1]Аксессуары (2)'!H601*1.8*($K$2/100+1)</f>
        <v>1078.74558</v>
      </c>
      <c r="I601" s="33">
        <f>'[1]Аксессуары (2)'!J601*1.5*($K$2/100+1)</f>
        <v>1348.4319750000002</v>
      </c>
      <c r="J601" s="34">
        <f>'[1]Аксессуары (2)'!J601*1.8*($K$2/100+1)</f>
        <v>1618.1183699999999</v>
      </c>
      <c r="K601" s="26"/>
      <c r="L601" s="26"/>
      <c r="M601" s="26"/>
    </row>
    <row r="602" spans="1:13" ht="15.75" x14ac:dyDescent="0.25">
      <c r="A602" s="41" t="s">
        <v>605</v>
      </c>
      <c r="B602" s="21">
        <f>'[1]Аксессуары (2)'!B602*1.3*($K$2/100+1)</f>
        <v>345.49772400000006</v>
      </c>
      <c r="C602" s="21">
        <f>'[1]Аксессуары (2)'!C602*1.3*($K$2/100+1)</f>
        <v>383.88636000000002</v>
      </c>
      <c r="D602" s="21">
        <f>'[1]Аксессуары (2)'!D602*1.3*($K$2/100+1)</f>
        <v>422.27499600000004</v>
      </c>
      <c r="E602" s="21">
        <f>'[1]Аксессуары (2)'!E602*1.6*($K$2/100+1)</f>
        <v>566.97062400000004</v>
      </c>
      <c r="F602" s="21">
        <f>'[1]Аксессуары (2)'!F602*1.6*($K$2/100+1)</f>
        <v>623.66768640000009</v>
      </c>
      <c r="G602" s="21">
        <f>'[1]Аксессуары (2)'!G602*1.6*($K$2/100+1)</f>
        <v>680.36474880000014</v>
      </c>
      <c r="H602" s="33">
        <f>'[1]Аксессуары (2)'!H602*1.8*($K$2/100+1)</f>
        <v>1063.0699200000001</v>
      </c>
      <c r="I602" s="33">
        <f>'[1]Аксессуары (2)'!J602*1.5*($K$2/100+1)</f>
        <v>1328.8373999999999</v>
      </c>
      <c r="J602" s="34">
        <f>'[1]Аксессуары (2)'!J602*1.8*($K$2/100+1)</f>
        <v>1594.6048799999999</v>
      </c>
      <c r="K602" s="26"/>
      <c r="L602" s="26"/>
      <c r="M602" s="26"/>
    </row>
    <row r="603" spans="1:13" ht="15.75" x14ac:dyDescent="0.25">
      <c r="A603" s="41" t="s">
        <v>606</v>
      </c>
      <c r="B603" s="21">
        <f>'[1]Аксессуары (2)'!B603*1.3*($K$2/100+1)</f>
        <v>367.28148600000003</v>
      </c>
      <c r="C603" s="21">
        <f>'[1]Аксессуары (2)'!C603*1.3*($K$2/100+1)</f>
        <v>408.09054000000003</v>
      </c>
      <c r="D603" s="21">
        <f>'[1]Аксессуары (2)'!D603*1.3*($K$2/100+1)</f>
        <v>448.89959400000009</v>
      </c>
      <c r="E603" s="21">
        <f>'[1]Аксессуары (2)'!E603*1.6*($K$2/100+1)</f>
        <v>602.71833600000002</v>
      </c>
      <c r="F603" s="21">
        <f>'[1]Аксессуары (2)'!F603*1.6*($K$2/100+1)</f>
        <v>662.99016959999994</v>
      </c>
      <c r="G603" s="21">
        <f>'[1]Аксессуары (2)'!G603*1.6*($K$2/100+1)</f>
        <v>723.26200319999987</v>
      </c>
      <c r="H603" s="33">
        <f>'[1]Аксессуары (2)'!H603*1.8*($K$2/100+1)</f>
        <v>1130.0968800000001</v>
      </c>
      <c r="I603" s="33">
        <f>'[1]Аксессуары (2)'!J603*1.5*($K$2/100+1)</f>
        <v>1412.6211000000001</v>
      </c>
      <c r="J603" s="34">
        <f>'[1]Аксессуары (2)'!J603*1.8*($K$2/100+1)</f>
        <v>1695.1453200000001</v>
      </c>
      <c r="K603" s="26"/>
      <c r="L603" s="26"/>
      <c r="M603" s="26"/>
    </row>
    <row r="604" spans="1:13" ht="15.75" x14ac:dyDescent="0.25">
      <c r="A604" s="41" t="s">
        <v>607</v>
      </c>
      <c r="B604" s="21">
        <f>'[1]Аксессуары (2)'!B604*1.3*($K$2/100+1)</f>
        <v>368.33553899999998</v>
      </c>
      <c r="C604" s="21">
        <f>'[1]Аксессуары (2)'!C604*1.3*($K$2/100+1)</f>
        <v>409.26170999999999</v>
      </c>
      <c r="D604" s="21">
        <f>'[1]Аксессуары (2)'!D604*1.3*($K$2/100+1)</f>
        <v>450.18788099999995</v>
      </c>
      <c r="E604" s="21">
        <f>'[1]Аксессуары (2)'!E604*1.6*($K$2/100+1)</f>
        <v>604.44806399999993</v>
      </c>
      <c r="F604" s="21">
        <f>'[1]Аксессуары (2)'!F604*1.6*($K$2/100+1)</f>
        <v>664.89287039999999</v>
      </c>
      <c r="G604" s="21">
        <f>'[1]Аксессуары (2)'!G604*1.6*($K$2/100+1)</f>
        <v>725.33767679999983</v>
      </c>
      <c r="H604" s="33">
        <f>'[1]Аксессуары (2)'!H604*1.8*($K$2/100+1)</f>
        <v>1133.3401199999998</v>
      </c>
      <c r="I604" s="33">
        <f>'[1]Аксессуары (2)'!J604*1.5*($K$2/100+1)</f>
        <v>1416.67515</v>
      </c>
      <c r="J604" s="34">
        <f>'[1]Аксессуары (2)'!J604*1.8*($K$2/100+1)</f>
        <v>1700.0101800000002</v>
      </c>
      <c r="K604" s="26"/>
      <c r="L604" s="26"/>
      <c r="M604" s="26"/>
    </row>
    <row r="605" spans="1:13" ht="16.5" thickBot="1" x14ac:dyDescent="0.3">
      <c r="A605" s="42" t="s">
        <v>608</v>
      </c>
      <c r="B605" s="21">
        <f>'[1]Аксессуары (2)'!B605*1.3*($K$2/100+1)</f>
        <v>364.9977045</v>
      </c>
      <c r="C605" s="21">
        <f>'[1]Аксессуары (2)'!C605*1.3*($K$2/100+1)</f>
        <v>405.55300500000004</v>
      </c>
      <c r="D605" s="21">
        <f>'[1]Аксессуары (2)'!D605*1.3*($K$2/100+1)</f>
        <v>446.10830550000009</v>
      </c>
      <c r="E605" s="21">
        <f>'[1]Аксессуары (2)'!E605*1.6*($K$2/100+1)</f>
        <v>598.97059200000001</v>
      </c>
      <c r="F605" s="21">
        <f>'[1]Аксессуары (2)'!F605*1.6*($K$2/100+1)</f>
        <v>658.86765120000007</v>
      </c>
      <c r="G605" s="21">
        <f>'[1]Аксессуары (2)'!G605*1.6*($K$2/100+1)</f>
        <v>718.76471040000013</v>
      </c>
      <c r="H605" s="35">
        <f>'[1]Аксессуары (2)'!H605*1.8*($K$2/100+1)</f>
        <v>1123.0698600000001</v>
      </c>
      <c r="I605" s="35">
        <f>'[1]Аксессуары (2)'!J605*1.5*($K$2/100+1)</f>
        <v>1403.8373250000002</v>
      </c>
      <c r="J605" s="36">
        <f>'[1]Аксессуары (2)'!J605*1.8*($K$2/100+1)</f>
        <v>1684.6047900000001</v>
      </c>
      <c r="K605" s="26"/>
      <c r="L605" s="26"/>
      <c r="M605" s="26"/>
    </row>
    <row r="606" spans="1:13" ht="15.75" thickBot="1" x14ac:dyDescent="0.3">
      <c r="A606" s="28" t="s">
        <v>609</v>
      </c>
      <c r="B606" s="29"/>
      <c r="C606" s="30"/>
      <c r="D606" s="30"/>
      <c r="E606" s="30"/>
      <c r="F606" s="30"/>
      <c r="G606" s="30"/>
      <c r="H606" s="30"/>
      <c r="I606" s="30"/>
      <c r="J606" s="31"/>
      <c r="K606" s="19"/>
      <c r="L606" s="19"/>
      <c r="M606" s="19"/>
    </row>
    <row r="607" spans="1:13" ht="15.75" x14ac:dyDescent="0.25">
      <c r="A607" s="20" t="s">
        <v>610</v>
      </c>
      <c r="B607" s="21">
        <f>'[1]Аксессуары (2)'!B607*1.3*($K$2/100+1)</f>
        <v>81.621539999999996</v>
      </c>
      <c r="C607" s="21">
        <f>'[1]Аксессуары (2)'!C607*1.3*($K$2/100+1)</f>
        <v>90.690600000000003</v>
      </c>
      <c r="D607" s="21">
        <f>'[1]Аксессуары (2)'!D607*1.3*($K$2/100+1)</f>
        <v>99.759660000000011</v>
      </c>
      <c r="E607" s="21">
        <f>'[1]Аксессуары (2)'!E607*1.6*($K$2/100+1)</f>
        <v>133.94304</v>
      </c>
      <c r="F607" s="21">
        <f>'[1]Аксессуары (2)'!F607*1.6*($K$2/100+1)</f>
        <v>147.33734400000003</v>
      </c>
      <c r="G607" s="21">
        <f>'[1]Аксессуары (2)'!G607*1.6*($K$2/100+1)</f>
        <v>160.73164799999998</v>
      </c>
      <c r="H607" s="22">
        <f>'[1]Аксессуары (2)'!H607*1.8*($K$2/100+1)</f>
        <v>251.14319999999998</v>
      </c>
      <c r="I607" s="22">
        <f>'[1]Аксессуары (2)'!J607*1.48*($K$2/100+1)</f>
        <v>309.74327999999997</v>
      </c>
      <c r="J607" s="23">
        <f>'[1]Аксессуары (2)'!J607*1.8*($K$2/100+1)</f>
        <v>376.71480000000003</v>
      </c>
      <c r="K607" s="26"/>
      <c r="L607" s="26"/>
      <c r="M607" s="26"/>
    </row>
    <row r="608" spans="1:13" ht="15.75" x14ac:dyDescent="0.25">
      <c r="A608" s="41" t="s">
        <v>611</v>
      </c>
      <c r="B608" s="21">
        <f>'[1]Аксессуары (2)'!B608*1.3*($K$2/100+1)</f>
        <v>83.378295000000008</v>
      </c>
      <c r="C608" s="21">
        <f>'[1]Аксессуары (2)'!C608*1.3*($K$2/100+1)</f>
        <v>92.642549999999986</v>
      </c>
      <c r="D608" s="21">
        <f>'[1]Аксессуары (2)'!D608*1.3*($K$2/100+1)</f>
        <v>101.90680500000001</v>
      </c>
      <c r="E608" s="21">
        <f>'[1]Аксессуары (2)'!E608*1.6*($K$2/100+1)</f>
        <v>136.82592</v>
      </c>
      <c r="F608" s="21">
        <f>'[1]Аксессуары (2)'!F608*1.6*($K$2/100+1)</f>
        <v>150.508512</v>
      </c>
      <c r="G608" s="21">
        <f>'[1]Аксессуары (2)'!G608*1.6*($K$2/100+1)</f>
        <v>164.19110399999997</v>
      </c>
      <c r="H608" s="33">
        <f>'[1]Аксессуары (2)'!H608*1.8*($K$2/100+1)</f>
        <v>256.54860000000002</v>
      </c>
      <c r="I608" s="33">
        <f>'[1]Аксессуары (2)'!J608*1.48*($K$2/100+1)</f>
        <v>316.40994000000001</v>
      </c>
      <c r="J608" s="34">
        <f>'[1]Аксессуары (2)'!J608*1.8*($K$2/100+1)</f>
        <v>384.8229</v>
      </c>
      <c r="K608" s="26"/>
      <c r="L608" s="26"/>
      <c r="M608" s="26"/>
    </row>
    <row r="609" spans="1:13" ht="15.75" x14ac:dyDescent="0.25">
      <c r="A609" s="41" t="s">
        <v>612</v>
      </c>
      <c r="B609" s="21">
        <f>'[1]Аксессуары (2)'!B609*1.3*($K$2/100+1)</f>
        <v>88.121533499999998</v>
      </c>
      <c r="C609" s="21">
        <f>'[1]Аксессуары (2)'!C609*1.3*($K$2/100+1)</f>
        <v>97.912814999999995</v>
      </c>
      <c r="D609" s="21">
        <f>'[1]Аксессуары (2)'!D609*1.3*($K$2/100+1)</f>
        <v>107.70409649999999</v>
      </c>
      <c r="E609" s="21">
        <f>'[1]Аксессуары (2)'!E609*1.6*($K$2/100+1)</f>
        <v>144.60969599999999</v>
      </c>
      <c r="F609" s="21">
        <f>'[1]Аксессуары (2)'!F609*1.6*($K$2/100+1)</f>
        <v>159.07066559999998</v>
      </c>
      <c r="G609" s="21">
        <f>'[1]Аксессуары (2)'!G609*1.6*($K$2/100+1)</f>
        <v>173.53163519999998</v>
      </c>
      <c r="H609" s="33">
        <f>'[1]Аксессуары (2)'!H609*1.8*($K$2/100+1)</f>
        <v>271.14317999999997</v>
      </c>
      <c r="I609" s="33">
        <f>'[1]Аксессуары (2)'!J609*1.48*($K$2/100+1)</f>
        <v>334.40992199999999</v>
      </c>
      <c r="J609" s="34">
        <f>'[1]Аксессуары (2)'!J609*1.8*($K$2/100+1)</f>
        <v>406.71476999999999</v>
      </c>
      <c r="K609" s="26"/>
      <c r="L609" s="26"/>
      <c r="M609" s="26"/>
    </row>
    <row r="610" spans="1:13" ht="15.75" x14ac:dyDescent="0.25">
      <c r="A610" s="41" t="s">
        <v>613</v>
      </c>
      <c r="B610" s="21">
        <f>'[1]Аксессуары (2)'!B610*1.3*($K$2/100+1)</f>
        <v>111.48637500000001</v>
      </c>
      <c r="C610" s="21">
        <f>'[1]Аксессуары (2)'!C610*1.3*($K$2/100+1)</f>
        <v>123.87375</v>
      </c>
      <c r="D610" s="21">
        <f>'[1]Аксессуары (2)'!D610*1.3*($K$2/100+1)</f>
        <v>136.26112500000002</v>
      </c>
      <c r="E610" s="21">
        <f>'[1]Аксессуары (2)'!E610*1.6*($K$2/100+1)</f>
        <v>182.95199999999997</v>
      </c>
      <c r="F610" s="21">
        <f>'[1]Аксессуары (2)'!F610*1.6*($K$2/100+1)</f>
        <v>201.24720000000002</v>
      </c>
      <c r="G610" s="21">
        <f>'[1]Аксессуары (2)'!G610*1.6*($K$2/100+1)</f>
        <v>219.54240000000001</v>
      </c>
      <c r="H610" s="33">
        <f>'[1]Аксессуары (2)'!H610*1.8*($K$2/100+1)</f>
        <v>343.03499999999997</v>
      </c>
      <c r="I610" s="33">
        <f>'[1]Аксессуары (2)'!J610*1.48*($K$2/100+1)</f>
        <v>423.07650000000001</v>
      </c>
      <c r="J610" s="34">
        <f>'[1]Аксессуары (2)'!J610*1.8*($K$2/100+1)</f>
        <v>514.55250000000001</v>
      </c>
      <c r="K610" s="26"/>
      <c r="L610" s="26"/>
      <c r="M610" s="26"/>
    </row>
    <row r="611" spans="1:13" ht="15.75" x14ac:dyDescent="0.25">
      <c r="A611" s="41" t="s">
        <v>614</v>
      </c>
      <c r="B611" s="21">
        <f>'[1]Аксессуары (2)'!B611*1.3*($K$2/100+1)</f>
        <v>122.72960699999999</v>
      </c>
      <c r="C611" s="21">
        <f>'[1]Аксессуары (2)'!C611*1.3*($K$2/100+1)</f>
        <v>136.36622999999997</v>
      </c>
      <c r="D611" s="21">
        <f>'[1]Аксессуары (2)'!D611*1.3*($K$2/100+1)</f>
        <v>150.00285299999999</v>
      </c>
      <c r="E611" s="21">
        <f>'[1]Аксессуары (2)'!E611*1.6*($K$2/100+1)</f>
        <v>201.40243199999998</v>
      </c>
      <c r="F611" s="21">
        <f>'[1]Аксессуары (2)'!F611*1.6*($K$2/100+1)</f>
        <v>221.54267519999996</v>
      </c>
      <c r="G611" s="21">
        <f>'[1]Аксессуары (2)'!G611*1.6*($K$2/100+1)</f>
        <v>241.68291839999998</v>
      </c>
      <c r="H611" s="33">
        <f>'[1]Аксессуары (2)'!H611*1.8*($K$2/100+1)</f>
        <v>377.62955999999997</v>
      </c>
      <c r="I611" s="33">
        <f>'[1]Аксессуары (2)'!J611*1.48*($K$2/100+1)</f>
        <v>465.74312399999997</v>
      </c>
      <c r="J611" s="34">
        <f>'[1]Аксессуары (2)'!J611*1.8*($K$2/100+1)</f>
        <v>566.44434000000001</v>
      </c>
      <c r="K611" s="26"/>
      <c r="L611" s="26"/>
      <c r="M611" s="26"/>
    </row>
    <row r="612" spans="1:13" ht="15.75" x14ac:dyDescent="0.25">
      <c r="A612" s="41" t="s">
        <v>615</v>
      </c>
      <c r="B612" s="21">
        <f>'[1]Аксессуары (2)'!B612*1.3*($K$2/100+1)</f>
        <v>129.05392499999999</v>
      </c>
      <c r="C612" s="21">
        <f>'[1]Аксессуары (2)'!C612*1.3*($K$2/100+1)</f>
        <v>143.39324999999999</v>
      </c>
      <c r="D612" s="21">
        <f>'[1]Аксессуары (2)'!D612*1.3*($K$2/100+1)</f>
        <v>157.732575</v>
      </c>
      <c r="E612" s="21">
        <f>'[1]Аксессуары (2)'!E612*1.6*($K$2/100+1)</f>
        <v>211.78079999999994</v>
      </c>
      <c r="F612" s="21">
        <f>'[1]Аксессуары (2)'!F612*1.6*($K$2/100+1)</f>
        <v>232.95887999999997</v>
      </c>
      <c r="G612" s="21">
        <f>'[1]Аксессуары (2)'!G612*1.6*($K$2/100+1)</f>
        <v>254.13695999999996</v>
      </c>
      <c r="H612" s="33">
        <f>'[1]Аксессуары (2)'!H612*1.8*($K$2/100+1)</f>
        <v>397.089</v>
      </c>
      <c r="I612" s="33">
        <f>'[1]Аксессуары (2)'!J612*1.48*($K$2/100+1)</f>
        <v>489.74309999999991</v>
      </c>
      <c r="J612" s="34">
        <f>'[1]Аксессуары (2)'!J612*1.8*($K$2/100+1)</f>
        <v>595.63349999999991</v>
      </c>
      <c r="K612" s="26"/>
      <c r="L612" s="26"/>
      <c r="M612" s="26"/>
    </row>
    <row r="613" spans="1:13" ht="15.75" x14ac:dyDescent="0.25">
      <c r="A613" s="41" t="s">
        <v>616</v>
      </c>
      <c r="B613" s="21">
        <f>'[1]Аксессуары (2)'!B613*1.3*($K$2/100+1)</f>
        <v>132.74311049999997</v>
      </c>
      <c r="C613" s="21">
        <f>'[1]Аксессуары (2)'!C613*1.3*($K$2/100+1)</f>
        <v>147.49234499999997</v>
      </c>
      <c r="D613" s="21">
        <f>'[1]Аксессуары (2)'!D613*1.3*($K$2/100+1)</f>
        <v>162.2415795</v>
      </c>
      <c r="E613" s="21">
        <f>'[1]Аксессуары (2)'!E613*1.6*($K$2/100+1)</f>
        <v>217.83484799999999</v>
      </c>
      <c r="F613" s="21">
        <f>'[1]Аксессуары (2)'!F613*1.6*($K$2/100+1)</f>
        <v>239.61833280000002</v>
      </c>
      <c r="G613" s="21">
        <f>'[1]Аксессуары (2)'!G613*1.6*($K$2/100+1)</f>
        <v>261.40181759999996</v>
      </c>
      <c r="H613" s="33">
        <f>'[1]Аксессуары (2)'!H613*1.8*($K$2/100+1)</f>
        <v>408.44033999999994</v>
      </c>
      <c r="I613" s="33">
        <f>'[1]Аксессуары (2)'!J613*1.48*($K$2/100+1)</f>
        <v>503.74308599999995</v>
      </c>
      <c r="J613" s="34">
        <f>'[1]Аксессуары (2)'!J613*1.8*($K$2/100+1)</f>
        <v>612.66050999999993</v>
      </c>
      <c r="K613" s="26"/>
      <c r="L613" s="26"/>
      <c r="M613" s="26"/>
    </row>
    <row r="614" spans="1:13" ht="15.75" x14ac:dyDescent="0.25">
      <c r="A614" s="41" t="s">
        <v>617</v>
      </c>
      <c r="B614" s="21">
        <f>'[1]Аксессуары (2)'!B614*1.3*($K$2/100+1)</f>
        <v>105.6890835</v>
      </c>
      <c r="C614" s="21">
        <f>'[1]Аксессуары (2)'!C614*1.3*($K$2/100+1)</f>
        <v>117.43231499999999</v>
      </c>
      <c r="D614" s="21">
        <f>'[1]Аксессуары (2)'!D614*1.3*($K$2/100+1)</f>
        <v>129.1755465</v>
      </c>
      <c r="E614" s="21">
        <f>'[1]Аксессуары (2)'!E614*1.6*($K$2/100+1)</f>
        <v>173.43849599999999</v>
      </c>
      <c r="F614" s="21">
        <f>'[1]Аксессуары (2)'!F614*1.6*($K$2/100+1)</f>
        <v>190.78234560000001</v>
      </c>
      <c r="G614" s="21">
        <f>'[1]Аксессуары (2)'!G614*1.6*($K$2/100+1)</f>
        <v>208.12619520000001</v>
      </c>
      <c r="H614" s="33">
        <f>'[1]Аксессуары (2)'!H614*1.8*($K$2/100+1)</f>
        <v>325.19718</v>
      </c>
      <c r="I614" s="33">
        <f>'[1]Аксессуары (2)'!J614*1.48*($K$2/100+1)</f>
        <v>401.07652199999995</v>
      </c>
      <c r="J614" s="34">
        <f>'[1]Аксессуары (2)'!J614*1.8*($K$2/100+1)</f>
        <v>487.79577</v>
      </c>
      <c r="K614" s="26"/>
      <c r="L614" s="26"/>
      <c r="M614" s="26"/>
    </row>
    <row r="615" spans="1:13" ht="15.75" x14ac:dyDescent="0.25">
      <c r="A615" s="41" t="s">
        <v>618</v>
      </c>
      <c r="B615" s="21">
        <f>'[1]Аксессуары (2)'!B615*1.3*($K$2/100+1)</f>
        <v>105.3377325</v>
      </c>
      <c r="C615" s="21">
        <f>'[1]Аксессуары (2)'!C615*1.3*($K$2/100+1)</f>
        <v>117.04192499999999</v>
      </c>
      <c r="D615" s="21">
        <f>'[1]Аксессуары (2)'!D615*1.3*($K$2/100+1)</f>
        <v>128.7461175</v>
      </c>
      <c r="E615" s="21">
        <f>'[1]Аксессуары (2)'!E615*1.6*($K$2/100+1)</f>
        <v>172.86191999999997</v>
      </c>
      <c r="F615" s="21">
        <f>'[1]Аксессуары (2)'!F615*1.6*($K$2/100+1)</f>
        <v>190.14811200000003</v>
      </c>
      <c r="G615" s="21">
        <f>'[1]Аксессуары (2)'!G615*1.6*($K$2/100+1)</f>
        <v>207.43430399999997</v>
      </c>
      <c r="H615" s="33">
        <f>'[1]Аксессуары (2)'!H615*1.8*($K$2/100+1)</f>
        <v>324.11609999999996</v>
      </c>
      <c r="I615" s="33">
        <f>'[1]Аксессуары (2)'!J615*1.48*($K$2/100+1)</f>
        <v>399.74318999999997</v>
      </c>
      <c r="J615" s="34">
        <f>'[1]Аксессуары (2)'!J615*1.8*($K$2/100+1)</f>
        <v>486.17415</v>
      </c>
      <c r="K615" s="26"/>
      <c r="L615" s="26"/>
      <c r="M615" s="26"/>
    </row>
    <row r="616" spans="1:13" ht="15.75" x14ac:dyDescent="0.25">
      <c r="A616" s="41" t="s">
        <v>619</v>
      </c>
      <c r="B616" s="21">
        <f>'[1]Аксессуары (2)'!B616*1.3*($K$2/100+1)</f>
        <v>122.9052825</v>
      </c>
      <c r="C616" s="21">
        <f>'[1]Аксессуары (2)'!C616*1.3*($K$2/100+1)</f>
        <v>136.56142499999999</v>
      </c>
      <c r="D616" s="21">
        <f>'[1]Аксессуары (2)'!D616*1.3*($K$2/100+1)</f>
        <v>150.2175675</v>
      </c>
      <c r="E616" s="21">
        <f>'[1]Аксессуары (2)'!E616*1.6*($K$2/100+1)</f>
        <v>201.69072</v>
      </c>
      <c r="F616" s="21">
        <f>'[1]Аксессуары (2)'!F616*1.6*($K$2/100+1)</f>
        <v>221.85979200000003</v>
      </c>
      <c r="G616" s="21">
        <f>'[1]Аксессуары (2)'!G616*1.6*($K$2/100+1)</f>
        <v>242.02886399999997</v>
      </c>
      <c r="H616" s="33">
        <f>'[1]Аксессуары (2)'!H616*1.8*($K$2/100+1)</f>
        <v>378.17009999999993</v>
      </c>
      <c r="I616" s="33">
        <f>'[1]Аксессуары (2)'!J616*1.48*($K$2/100+1)</f>
        <v>466.40978999999993</v>
      </c>
      <c r="J616" s="34">
        <f>'[1]Аксессуары (2)'!J616*1.8*($K$2/100+1)</f>
        <v>567.25514999999996</v>
      </c>
      <c r="K616" s="26"/>
      <c r="L616" s="26"/>
      <c r="M616" s="26"/>
    </row>
    <row r="617" spans="1:13" ht="15.75" x14ac:dyDescent="0.25">
      <c r="A617" s="41" t="s">
        <v>620</v>
      </c>
      <c r="B617" s="21">
        <f>'[1]Аксессуары (2)'!B617*1.3*($K$2/100+1)</f>
        <v>140.47283249999998</v>
      </c>
      <c r="C617" s="21">
        <f>'[1]Аксессуары (2)'!C617*1.3*($K$2/100+1)</f>
        <v>156.08092499999995</v>
      </c>
      <c r="D617" s="21">
        <f>'[1]Аксессуары (2)'!D617*1.3*($K$2/100+1)</f>
        <v>171.68901749999998</v>
      </c>
      <c r="E617" s="21">
        <f>'[1]Аксессуары (2)'!E617*1.6*($K$2/100+1)</f>
        <v>230.51951999999994</v>
      </c>
      <c r="F617" s="21">
        <f>'[1]Аксессуары (2)'!F617*1.6*($K$2/100+1)</f>
        <v>253.57147199999991</v>
      </c>
      <c r="G617" s="21">
        <f>'[1]Аксессуары (2)'!G617*1.6*($K$2/100+1)</f>
        <v>276.62342399999994</v>
      </c>
      <c r="H617" s="33">
        <f>'[1]Аксессуары (2)'!H617*1.8*($K$2/100+1)</f>
        <v>432.22409999999991</v>
      </c>
      <c r="I617" s="33">
        <f>'[1]Аксессуары (2)'!J617*1.48*($K$2/100+1)</f>
        <v>533.07638999999983</v>
      </c>
      <c r="J617" s="34">
        <f>'[1]Аксессуары (2)'!J617*1.8*($K$2/100+1)</f>
        <v>648.33614999999986</v>
      </c>
      <c r="K617" s="26"/>
      <c r="L617" s="26"/>
      <c r="M617" s="26"/>
    </row>
    <row r="618" spans="1:13" ht="15.75" x14ac:dyDescent="0.25">
      <c r="A618" s="43" t="s">
        <v>621</v>
      </c>
      <c r="B618" s="21">
        <f>'[1]Аксессуары (2)'!B618*1.3*($K$2/100+1)</f>
        <v>158.04038250000005</v>
      </c>
      <c r="C618" s="21">
        <f>'[1]Аксессуары (2)'!C618*1.3*($K$2/100+1)</f>
        <v>175.600425</v>
      </c>
      <c r="D618" s="21">
        <f>'[1]Аксессуары (2)'!D618*1.3*($K$2/100+1)</f>
        <v>193.16046750000004</v>
      </c>
      <c r="E618" s="21">
        <f>'[1]Аксессуары (2)'!E618*1.6*($K$2/100+1)</f>
        <v>259.34832000000006</v>
      </c>
      <c r="F618" s="21">
        <f>'[1]Аксессуары (2)'!F618*1.6*($K$2/100+1)</f>
        <v>285.28315200000009</v>
      </c>
      <c r="G618" s="21">
        <f>'[1]Аксессуары (2)'!G618*1.6*($K$2/100+1)</f>
        <v>311.21798400000006</v>
      </c>
      <c r="H618" s="33">
        <f>'[1]Аксессуары (2)'!H618*1.8*($K$2/100+1)</f>
        <v>486.27810000000005</v>
      </c>
      <c r="I618" s="33">
        <f>'[1]Аксессуары (2)'!J618*1.48*($K$2/100+1)</f>
        <v>599.74299000000008</v>
      </c>
      <c r="J618" s="44">
        <f>'[1]Аксессуары (2)'!J618*1.8*($K$2/100+1)</f>
        <v>729.41715000000011</v>
      </c>
      <c r="K618" s="26"/>
      <c r="L618" s="26"/>
      <c r="M618" s="26"/>
    </row>
    <row r="619" spans="1:13" ht="15.75" x14ac:dyDescent="0.25">
      <c r="A619" s="43" t="s">
        <v>622</v>
      </c>
      <c r="B619" s="21">
        <f>'[1]Аксессуары (2)'!B619*1.3*($K$2/100+1)</f>
        <v>175.60793250000003</v>
      </c>
      <c r="C619" s="21">
        <f>'[1]Аксессуары (2)'!C619*1.3*($K$2/100+1)</f>
        <v>195.11992499999999</v>
      </c>
      <c r="D619" s="21">
        <f>'[1]Аксессуары (2)'!D619*1.3*($K$2/100+1)</f>
        <v>214.63191750000004</v>
      </c>
      <c r="E619" s="21">
        <f>'[1]Аксессуары (2)'!E619*1.6*($K$2/100+1)</f>
        <v>288.17712</v>
      </c>
      <c r="F619" s="21">
        <f>'[1]Аксессуары (2)'!F619*1.6*($K$2/100+1)</f>
        <v>316.99483200000003</v>
      </c>
      <c r="G619" s="21">
        <f>'[1]Аксессуары (2)'!G619*1.6*($K$2/100+1)</f>
        <v>345.812544</v>
      </c>
      <c r="H619" s="33">
        <f>'[1]Аксессуары (2)'!H619*1.8*($K$2/100+1)</f>
        <v>540.33210000000008</v>
      </c>
      <c r="I619" s="33">
        <f>'[1]Аксессуары (2)'!J619*1.48*($K$2/100+1)</f>
        <v>666.40958999999998</v>
      </c>
      <c r="J619" s="44">
        <f>'[1]Аксессуары (2)'!J619*1.8*($K$2/100+1)</f>
        <v>810.4981499999999</v>
      </c>
      <c r="K619" s="26"/>
      <c r="L619" s="26"/>
      <c r="M619" s="26"/>
    </row>
    <row r="620" spans="1:13" ht="15.75" x14ac:dyDescent="0.25">
      <c r="A620" s="43" t="s">
        <v>623</v>
      </c>
      <c r="B620" s="21">
        <f>'[1]Аксессуары (2)'!B620*1.3*($K$2/100+1)</f>
        <v>193.17548249999999</v>
      </c>
      <c r="C620" s="21">
        <f>'[1]Аксессуары (2)'!C620*1.3*($K$2/100+1)</f>
        <v>214.63942499999996</v>
      </c>
      <c r="D620" s="21">
        <f>'[1]Аксессуары (2)'!D620*1.3*($K$2/100+1)</f>
        <v>236.10336749999999</v>
      </c>
      <c r="E620" s="21">
        <f>'[1]Аксессуары (2)'!E620*1.6*($K$2/100+1)</f>
        <v>317.00591999999995</v>
      </c>
      <c r="F620" s="21">
        <f>'[1]Аксессуары (2)'!F620*1.6*($K$2/100+1)</f>
        <v>348.70651200000003</v>
      </c>
      <c r="G620" s="21">
        <f>'[1]Аксессуары (2)'!G620*1.6*($K$2/100+1)</f>
        <v>380.40710399999995</v>
      </c>
      <c r="H620" s="33">
        <f>'[1]Аксессуары (2)'!H620*1.8*($K$2/100+1)</f>
        <v>594.38609999999994</v>
      </c>
      <c r="I620" s="33">
        <f>'[1]Аксессуары (2)'!J620*1.48*($K$2/100+1)</f>
        <v>733.07618999999988</v>
      </c>
      <c r="J620" s="44">
        <f>'[1]Аксессуары (2)'!J620*1.8*($K$2/100+1)</f>
        <v>891.57914999999991</v>
      </c>
      <c r="K620" s="26"/>
      <c r="L620" s="26"/>
      <c r="M620" s="26"/>
    </row>
  </sheetData>
  <sheetProtection sheet="1" formatCells="0" formatColumns="0" formatRows="0" insertColumns="0" insertRows="0" insertHyperlinks="0" deleteColumns="0" deleteRows="0" sort="0" pivotTables="0"/>
  <mergeCells count="35">
    <mergeCell ref="B606:J606"/>
    <mergeCell ref="B449:J449"/>
    <mergeCell ref="B459:J459"/>
    <mergeCell ref="B498:J498"/>
    <mergeCell ref="B513:J513"/>
    <mergeCell ref="B552:J552"/>
    <mergeCell ref="B567:J567"/>
    <mergeCell ref="B278:J278"/>
    <mergeCell ref="B288:J288"/>
    <mergeCell ref="B335:J335"/>
    <mergeCell ref="B345:J345"/>
    <mergeCell ref="B392:J392"/>
    <mergeCell ref="B402:J402"/>
    <mergeCell ref="B107:J107"/>
    <mergeCell ref="B117:J117"/>
    <mergeCell ref="B164:J164"/>
    <mergeCell ref="B174:J174"/>
    <mergeCell ref="B221:J221"/>
    <mergeCell ref="B231:J231"/>
    <mergeCell ref="G2:G3"/>
    <mergeCell ref="H2:H3"/>
    <mergeCell ref="I2:I3"/>
    <mergeCell ref="J2:J3"/>
    <mergeCell ref="B50:J50"/>
    <mergeCell ref="B60:J60"/>
    <mergeCell ref="A1:A2"/>
    <mergeCell ref="B1:G1"/>
    <mergeCell ref="H1:I1"/>
    <mergeCell ref="L1:L2"/>
    <mergeCell ref="M1:M2"/>
    <mergeCell ref="B2:B3"/>
    <mergeCell ref="C2:C3"/>
    <mergeCell ref="D2:D3"/>
    <mergeCell ref="E2:E3"/>
    <mergeCell ref="F2:F3"/>
  </mergeCells>
  <hyperlinks>
    <hyperlink ref="L1" location="ГЛАВНАЯ!A1" display="На главную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2023-03-23T10:55:28Z</dcterms:modified>
</cp:coreProperties>
</file>