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lockStructure="1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54" i="1" l="1"/>
  <c r="O54" i="1"/>
  <c r="N54" i="1"/>
  <c r="K54" i="1"/>
  <c r="J54" i="1"/>
  <c r="I54" i="1"/>
  <c r="H54" i="1"/>
  <c r="G54" i="1"/>
  <c r="F54" i="1"/>
  <c r="E54" i="1"/>
  <c r="P53" i="1"/>
  <c r="O53" i="1"/>
  <c r="N53" i="1"/>
  <c r="K53" i="1"/>
  <c r="J53" i="1"/>
  <c r="I53" i="1"/>
  <c r="H53" i="1"/>
  <c r="G53" i="1"/>
  <c r="F53" i="1"/>
  <c r="E53" i="1"/>
  <c r="P52" i="1"/>
  <c r="O52" i="1"/>
  <c r="N52" i="1"/>
  <c r="K52" i="1"/>
  <c r="J52" i="1"/>
  <c r="I52" i="1"/>
  <c r="H52" i="1"/>
  <c r="G52" i="1"/>
  <c r="F52" i="1"/>
  <c r="E52" i="1"/>
  <c r="P51" i="1"/>
  <c r="O51" i="1"/>
  <c r="N51" i="1"/>
  <c r="K51" i="1"/>
  <c r="J51" i="1"/>
  <c r="I51" i="1"/>
  <c r="H51" i="1"/>
  <c r="G51" i="1"/>
  <c r="F51" i="1"/>
  <c r="E51" i="1"/>
  <c r="P50" i="1"/>
  <c r="O50" i="1"/>
  <c r="N50" i="1"/>
  <c r="K50" i="1"/>
  <c r="J50" i="1"/>
  <c r="I50" i="1"/>
  <c r="H50" i="1"/>
  <c r="G50" i="1"/>
  <c r="F50" i="1"/>
  <c r="E50" i="1"/>
  <c r="P49" i="1"/>
  <c r="O49" i="1"/>
  <c r="N49" i="1"/>
  <c r="K49" i="1"/>
  <c r="J49" i="1"/>
  <c r="I49" i="1"/>
  <c r="H49" i="1"/>
  <c r="G49" i="1"/>
  <c r="F49" i="1"/>
  <c r="E49" i="1"/>
  <c r="P48" i="1"/>
  <c r="O48" i="1"/>
  <c r="N48" i="1"/>
  <c r="K48" i="1"/>
  <c r="J48" i="1"/>
  <c r="I48" i="1"/>
  <c r="H48" i="1"/>
  <c r="G48" i="1"/>
  <c r="F48" i="1"/>
  <c r="E48" i="1"/>
  <c r="P47" i="1"/>
  <c r="O47" i="1"/>
  <c r="N47" i="1"/>
  <c r="M47" i="1"/>
  <c r="K47" i="1"/>
  <c r="J47" i="1"/>
  <c r="I47" i="1"/>
  <c r="H47" i="1"/>
  <c r="G47" i="1"/>
  <c r="F47" i="1"/>
  <c r="E47" i="1"/>
  <c r="D47" i="1"/>
  <c r="P46" i="1"/>
  <c r="O46" i="1"/>
  <c r="N46" i="1"/>
  <c r="M46" i="1"/>
  <c r="K46" i="1"/>
  <c r="J46" i="1"/>
  <c r="I46" i="1"/>
  <c r="H46" i="1"/>
  <c r="G46" i="1"/>
  <c r="F46" i="1"/>
  <c r="E46" i="1"/>
  <c r="D46" i="1"/>
  <c r="P45" i="1"/>
  <c r="O45" i="1"/>
  <c r="N45" i="1"/>
  <c r="M45" i="1"/>
  <c r="K45" i="1"/>
  <c r="J45" i="1"/>
  <c r="I45" i="1"/>
  <c r="H45" i="1"/>
  <c r="G45" i="1"/>
  <c r="F45" i="1"/>
  <c r="E45" i="1"/>
  <c r="D45" i="1"/>
  <c r="P44" i="1"/>
  <c r="O44" i="1"/>
  <c r="N44" i="1"/>
  <c r="M44" i="1"/>
  <c r="K44" i="1"/>
  <c r="J44" i="1"/>
  <c r="I44" i="1"/>
  <c r="H44" i="1"/>
  <c r="G44" i="1"/>
  <c r="F44" i="1"/>
  <c r="E44" i="1"/>
  <c r="D44" i="1"/>
  <c r="P43" i="1"/>
  <c r="O43" i="1"/>
  <c r="N43" i="1"/>
  <c r="M43" i="1"/>
  <c r="K43" i="1"/>
  <c r="J43" i="1"/>
  <c r="I43" i="1"/>
  <c r="H43" i="1"/>
  <c r="G43" i="1"/>
  <c r="F43" i="1"/>
  <c r="E43" i="1"/>
  <c r="D43" i="1"/>
  <c r="P42" i="1"/>
  <c r="O42" i="1"/>
  <c r="N42" i="1"/>
  <c r="M42" i="1"/>
  <c r="K42" i="1"/>
  <c r="J42" i="1"/>
  <c r="I42" i="1"/>
  <c r="H42" i="1"/>
  <c r="G42" i="1"/>
  <c r="F42" i="1"/>
  <c r="E42" i="1"/>
  <c r="D42" i="1"/>
  <c r="P41" i="1"/>
  <c r="O41" i="1"/>
  <c r="N41" i="1"/>
  <c r="M41" i="1"/>
  <c r="K41" i="1"/>
  <c r="J41" i="1"/>
  <c r="I41" i="1"/>
  <c r="H41" i="1"/>
  <c r="G41" i="1"/>
  <c r="F41" i="1"/>
  <c r="E41" i="1"/>
  <c r="D41" i="1"/>
  <c r="P40" i="1"/>
  <c r="O40" i="1"/>
  <c r="N40" i="1"/>
  <c r="M40" i="1"/>
  <c r="K40" i="1"/>
  <c r="J40" i="1"/>
  <c r="I40" i="1"/>
  <c r="H40" i="1"/>
  <c r="G40" i="1"/>
  <c r="F40" i="1"/>
  <c r="E40" i="1"/>
  <c r="D40" i="1"/>
  <c r="C40" i="1"/>
  <c r="P39" i="1"/>
  <c r="O39" i="1"/>
  <c r="N39" i="1"/>
  <c r="M39" i="1"/>
  <c r="K39" i="1"/>
  <c r="J39" i="1"/>
  <c r="I39" i="1"/>
  <c r="H39" i="1"/>
  <c r="G39" i="1"/>
  <c r="F39" i="1"/>
  <c r="E39" i="1"/>
  <c r="D39" i="1"/>
  <c r="C39" i="1"/>
  <c r="P38" i="1"/>
  <c r="O38" i="1"/>
  <c r="N38" i="1"/>
  <c r="M38" i="1"/>
  <c r="K38" i="1"/>
  <c r="J38" i="1"/>
  <c r="I38" i="1"/>
  <c r="H38" i="1"/>
  <c r="G38" i="1"/>
  <c r="F38" i="1"/>
  <c r="E38" i="1"/>
  <c r="D38" i="1"/>
  <c r="C38" i="1"/>
  <c r="P37" i="1"/>
  <c r="O37" i="1"/>
  <c r="N37" i="1"/>
  <c r="M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K35" i="1"/>
  <c r="J35" i="1"/>
  <c r="I35" i="1"/>
  <c r="H35" i="1"/>
  <c r="G35" i="1"/>
  <c r="F35" i="1"/>
  <c r="E35" i="1"/>
  <c r="D35" i="1"/>
  <c r="C35" i="1"/>
  <c r="P34" i="1"/>
  <c r="O34" i="1"/>
  <c r="N34" i="1"/>
  <c r="M34" i="1"/>
  <c r="K34" i="1"/>
  <c r="J34" i="1"/>
  <c r="I34" i="1"/>
  <c r="H34" i="1"/>
  <c r="G34" i="1"/>
  <c r="F34" i="1"/>
  <c r="E34" i="1"/>
  <c r="D34" i="1"/>
  <c r="C34" i="1"/>
  <c r="P33" i="1"/>
  <c r="O33" i="1"/>
  <c r="N33" i="1"/>
  <c r="M33" i="1"/>
  <c r="K33" i="1"/>
  <c r="J33" i="1"/>
  <c r="I33" i="1"/>
  <c r="H33" i="1"/>
  <c r="G33" i="1"/>
  <c r="F33" i="1"/>
  <c r="E33" i="1"/>
  <c r="D33" i="1"/>
  <c r="C33" i="1"/>
  <c r="P32" i="1"/>
  <c r="O32" i="1"/>
  <c r="N32" i="1"/>
  <c r="M32" i="1"/>
  <c r="K32" i="1"/>
  <c r="J32" i="1"/>
  <c r="I32" i="1"/>
  <c r="H32" i="1"/>
  <c r="G32" i="1"/>
  <c r="F32" i="1"/>
  <c r="E32" i="1"/>
  <c r="D32" i="1"/>
  <c r="C32" i="1"/>
  <c r="P31" i="1"/>
  <c r="O31" i="1"/>
  <c r="N31" i="1"/>
  <c r="M31" i="1"/>
  <c r="K31" i="1"/>
  <c r="J31" i="1"/>
  <c r="I31" i="1"/>
  <c r="H31" i="1"/>
  <c r="G31" i="1"/>
  <c r="F31" i="1"/>
  <c r="E31" i="1"/>
  <c r="D31" i="1"/>
  <c r="C31" i="1"/>
  <c r="P30" i="1"/>
  <c r="O30" i="1"/>
  <c r="N30" i="1"/>
  <c r="M30" i="1"/>
  <c r="K30" i="1"/>
  <c r="J30" i="1"/>
  <c r="I30" i="1"/>
  <c r="H30" i="1"/>
  <c r="G30" i="1"/>
  <c r="F30" i="1"/>
  <c r="E30" i="1"/>
  <c r="D30" i="1"/>
  <c r="C30" i="1"/>
  <c r="P29" i="1"/>
  <c r="O29" i="1"/>
  <c r="N29" i="1"/>
  <c r="M29" i="1"/>
  <c r="K29" i="1"/>
  <c r="J29" i="1"/>
  <c r="I29" i="1"/>
  <c r="H29" i="1"/>
  <c r="G29" i="1"/>
  <c r="F29" i="1"/>
  <c r="E29" i="1"/>
  <c r="D29" i="1"/>
  <c r="C29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P27" i="1"/>
  <c r="O27" i="1"/>
  <c r="N27" i="1"/>
  <c r="M27" i="1"/>
  <c r="K27" i="1"/>
  <c r="J27" i="1"/>
  <c r="I27" i="1"/>
  <c r="H27" i="1"/>
  <c r="G27" i="1"/>
  <c r="F27" i="1"/>
  <c r="E27" i="1"/>
  <c r="D27" i="1"/>
  <c r="C27" i="1"/>
  <c r="P26" i="1"/>
  <c r="O26" i="1"/>
  <c r="N26" i="1"/>
  <c r="M26" i="1"/>
  <c r="K26" i="1"/>
  <c r="J26" i="1"/>
  <c r="I26" i="1"/>
  <c r="H26" i="1"/>
  <c r="G26" i="1"/>
  <c r="F26" i="1"/>
  <c r="E26" i="1"/>
  <c r="D26" i="1"/>
  <c r="C26" i="1"/>
  <c r="P25" i="1"/>
  <c r="O25" i="1"/>
  <c r="N25" i="1"/>
  <c r="M25" i="1"/>
  <c r="K25" i="1"/>
  <c r="J25" i="1"/>
  <c r="I25" i="1"/>
  <c r="H25" i="1"/>
  <c r="G25" i="1"/>
  <c r="F25" i="1"/>
  <c r="E25" i="1"/>
  <c r="D25" i="1"/>
  <c r="C25" i="1"/>
  <c r="P24" i="1"/>
  <c r="O24" i="1"/>
  <c r="N24" i="1"/>
  <c r="M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<sst xmlns="http://schemas.openxmlformats.org/spreadsheetml/2006/main" count="149" uniqueCount="60">
  <si>
    <t>Наименование</t>
  </si>
  <si>
    <t>Толщина, Zn (цинк)</t>
  </si>
  <si>
    <t>Толщина, HDZ (гор.цинк)</t>
  </si>
  <si>
    <t>Толщина, AISI (нерж)</t>
  </si>
  <si>
    <t>На главную</t>
  </si>
  <si>
    <t>Цена указанна за пог.м с НДС</t>
  </si>
  <si>
    <t>Лоток глухой (Ширина*высота)</t>
  </si>
  <si>
    <t xml:space="preserve">ЛГ 50х35 </t>
  </si>
  <si>
    <t xml:space="preserve">ЛГ 50х50  </t>
  </si>
  <si>
    <t xml:space="preserve">ЛГ 60х60  </t>
  </si>
  <si>
    <t xml:space="preserve">ЛГ 60х40  </t>
  </si>
  <si>
    <t xml:space="preserve">ЛГ 100х50  </t>
  </si>
  <si>
    <t xml:space="preserve">ЛГ 100х35  </t>
  </si>
  <si>
    <t xml:space="preserve">ЛГ 100х60  </t>
  </si>
  <si>
    <t xml:space="preserve">ЛГ 100х65  </t>
  </si>
  <si>
    <t xml:space="preserve">ЛГ 100х80  </t>
  </si>
  <si>
    <t xml:space="preserve">ЛГ 100х100  </t>
  </si>
  <si>
    <t xml:space="preserve">ЛГ 150х35  </t>
  </si>
  <si>
    <t xml:space="preserve">ЛГ 150х50  </t>
  </si>
  <si>
    <t xml:space="preserve">ЛГ 150х80  </t>
  </si>
  <si>
    <t xml:space="preserve">ЛГ 150х100  </t>
  </si>
  <si>
    <t xml:space="preserve">ЛГ 150х150  </t>
  </si>
  <si>
    <t xml:space="preserve">ЛГ 200х35  </t>
  </si>
  <si>
    <t xml:space="preserve">ЛГ 200х50  </t>
  </si>
  <si>
    <t xml:space="preserve">ЛГ 200х60  </t>
  </si>
  <si>
    <t xml:space="preserve">ЛГ 200х65  </t>
  </si>
  <si>
    <t xml:space="preserve">ЛГ 200х80  </t>
  </si>
  <si>
    <t xml:space="preserve">ЛГ 200х100  </t>
  </si>
  <si>
    <t xml:space="preserve">ЛГ 200х150  </t>
  </si>
  <si>
    <t>●</t>
  </si>
  <si>
    <t xml:space="preserve">ЛГ 200х200  </t>
  </si>
  <si>
    <t xml:space="preserve">ЛГ 250х50  </t>
  </si>
  <si>
    <t xml:space="preserve">ЛГ 250х80  </t>
  </si>
  <si>
    <t xml:space="preserve">ЛГ 250х100  </t>
  </si>
  <si>
    <t xml:space="preserve">ЛГ 300х50  </t>
  </si>
  <si>
    <t xml:space="preserve">ЛГ 300х60  </t>
  </si>
  <si>
    <t xml:space="preserve">ЛГ 300х65  </t>
  </si>
  <si>
    <t xml:space="preserve">ЛГ 300х80  </t>
  </si>
  <si>
    <t xml:space="preserve">ЛГ 300х100  </t>
  </si>
  <si>
    <t xml:space="preserve">ЛГ 300х150  </t>
  </si>
  <si>
    <t xml:space="preserve">ЛГ 300х200  </t>
  </si>
  <si>
    <t xml:space="preserve">ЛГ 400х50  </t>
  </si>
  <si>
    <t xml:space="preserve">ЛГ 400х60  </t>
  </si>
  <si>
    <t xml:space="preserve">ЛГ400х65  </t>
  </si>
  <si>
    <t xml:space="preserve">ЛГ 400х80  </t>
  </si>
  <si>
    <t xml:space="preserve"> ЛГ 400х100  </t>
  </si>
  <si>
    <t xml:space="preserve"> ЛГ 400х150  </t>
  </si>
  <si>
    <t xml:space="preserve">ЛГ 400х200  </t>
  </si>
  <si>
    <t xml:space="preserve">ЛГ 500х50  </t>
  </si>
  <si>
    <t xml:space="preserve">ЛГ 500х60  </t>
  </si>
  <si>
    <t xml:space="preserve"> ЛГ 500х65  </t>
  </si>
  <si>
    <t xml:space="preserve"> ЛГ 500х80  </t>
  </si>
  <si>
    <t xml:space="preserve"> ЛГ500х100  </t>
  </si>
  <si>
    <t xml:space="preserve">ЛГ 500х150  </t>
  </si>
  <si>
    <t xml:space="preserve">ЛГ 500х200  </t>
  </si>
  <si>
    <t xml:space="preserve"> ЛГ 600х50  </t>
  </si>
  <si>
    <t xml:space="preserve"> ЛГ 600х80  </t>
  </si>
  <si>
    <t xml:space="preserve"> ЛГ 600х100  </t>
  </si>
  <si>
    <t xml:space="preserve">ЛГ 600х150  </t>
  </si>
  <si>
    <t xml:space="preserve"> ЛГ 600х200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</si>
</sst>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6" formatCode="_-* #,##0_-;\-* #,##0_-;_-* &quot;-&quot;??_-;_-@_-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3" fillId="6" borderId="8" xfId="2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3" fillId="6" borderId="11" xfId="2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/>
      <protection hidden="1"/>
    </xf>
    <xf numFmtId="166" fontId="4" fillId="3" borderId="13" xfId="1" applyNumberFormat="1" applyFont="1" applyFill="1" applyBorder="1" applyAlignment="1" applyProtection="1">
      <alignment horizontal="center" vertical="center"/>
      <protection hidden="1"/>
    </xf>
    <xf numFmtId="166" fontId="4" fillId="4" borderId="13" xfId="1" applyNumberFormat="1" applyFont="1" applyFill="1" applyBorder="1" applyAlignment="1" applyProtection="1">
      <alignment horizontal="center"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7" fontId="4" fillId="3" borderId="15" xfId="1" applyNumberFormat="1" applyFont="1" applyFill="1" applyBorder="1" applyAlignment="1" applyProtection="1">
      <alignment horizontal="center" vertical="center"/>
      <protection hidden="1"/>
    </xf>
    <xf numFmtId="166" fontId="4" fillId="5" borderId="15" xfId="1" applyNumberFormat="1" applyFont="1" applyFill="1" applyBorder="1" applyAlignment="1" applyProtection="1">
      <alignment horizontal="center" vertical="center"/>
      <protection hidden="1"/>
    </xf>
    <xf numFmtId="166" fontId="4" fillId="3" borderId="16" xfId="1" applyNumberFormat="1" applyFont="1" applyFill="1" applyBorder="1" applyAlignment="1" applyProtection="1">
      <alignment horizontal="center" vertical="center"/>
      <protection hidden="1"/>
    </xf>
    <xf numFmtId="166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167" fontId="4" fillId="3" borderId="17" xfId="1" applyNumberFormat="1" applyFont="1" applyFill="1" applyBorder="1" applyAlignment="1" applyProtection="1">
      <alignment horizontal="center" vertical="center"/>
      <protection hidden="1"/>
    </xf>
    <xf numFmtId="166" fontId="4" fillId="3" borderId="18" xfId="1" applyNumberFormat="1" applyFont="1" applyFill="1" applyBorder="1" applyAlignment="1" applyProtection="1">
      <alignment horizontal="center" vertical="center"/>
      <protection hidden="1"/>
    </xf>
    <xf numFmtId="166" fontId="4" fillId="3" borderId="17" xfId="1" applyNumberFormat="1" applyFont="1" applyFill="1" applyBorder="1" applyAlignment="1" applyProtection="1">
      <alignment horizontal="center" vertical="center"/>
      <protection hidden="1"/>
    </xf>
    <xf numFmtId="166" fontId="4" fillId="4" borderId="17" xfId="1" applyNumberFormat="1" applyFont="1" applyFill="1" applyBorder="1" applyAlignment="1" applyProtection="1">
      <alignment horizontal="center" vertical="center"/>
      <protection hidden="1"/>
    </xf>
    <xf numFmtId="166" fontId="4" fillId="5" borderId="17" xfId="1" applyNumberFormat="1" applyFont="1" applyFill="1" applyBorder="1" applyAlignment="1" applyProtection="1">
      <alignment horizontal="center" vertical="center"/>
      <protection hidden="1"/>
    </xf>
    <xf numFmtId="166" fontId="4" fillId="5" borderId="18" xfId="1" applyNumberFormat="1" applyFont="1" applyFill="1" applyBorder="1" applyAlignment="1" applyProtection="1">
      <alignment horizontal="center" vertical="center"/>
      <protection hidden="1"/>
    </xf>
  </cellXfs>
  <cellStyles count="3">
    <cellStyle name="Заголовок 1" xfId="2" builtinId="16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40595</xdr:colOff>
      <xdr:row>2</xdr:row>
      <xdr:rowOff>60893</xdr:rowOff>
    </xdr:from>
    <xdr:to>
      <xdr:col>21</xdr:col>
      <xdr:colOff>37144</xdr:colOff>
      <xdr:row>17</xdr:row>
      <xdr:rowOff>78071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C545F0DC-7FCD-4A75-8748-6A58E2A0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845" y="1051493"/>
          <a:ext cx="4901924" cy="31509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ELK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ЛП лоток перф"/>
      <sheetName val="ЛГ лоток глухой"/>
      <sheetName val="ЛП лоток перф (2)"/>
      <sheetName val="ЛГ лоток глухой (2)"/>
      <sheetName val="КЛ Крышка лотка"/>
      <sheetName val="Аксессуары (углы,повороты)"/>
      <sheetName val="Перегородка и заглушка"/>
      <sheetName val="НЛ Лестничный лоток"/>
      <sheetName val="Проволчный лоток"/>
      <sheetName val="КЛ Крышка лотка (2)"/>
      <sheetName val="Системы подвеса"/>
      <sheetName val="ГЭМ Полки,Стойки "/>
      <sheetName val="Полки,Стойки (2)"/>
      <sheetName val="Профиля U,Z,L"/>
      <sheetName val="Профиль (2)"/>
      <sheetName val="Аксессуары (2)"/>
      <sheetName val="Проволчный лоток (2)"/>
      <sheetName val="НЛ Лестничный лоток (2)"/>
      <sheetName val="Системы подвеса (2)"/>
      <sheetName val="Крепеж"/>
      <sheetName val="Страт-профиль"/>
      <sheetName val="Страт-стойки"/>
      <sheetName val="Страт-консоли"/>
      <sheetName val="Страт-монтажные элементы"/>
      <sheetName val="Пожарные шкафы"/>
      <sheetName val="Короба кабельные ККБ"/>
      <sheetName val="Щитовое оборудование"/>
      <sheetName val="Крепеж (2)"/>
      <sheetName val="Strut"/>
      <sheetName val="Strut (2)"/>
      <sheetName val="Стойки Strut "/>
      <sheetName val="Стойки Strut  (2)"/>
      <sheetName val="Кронштейны Strut"/>
      <sheetName val="Кронштейны Strut (2)"/>
      <sheetName val="Крепеж для Strut"/>
      <sheetName val="Крепеж для Strut (2)"/>
      <sheetName val="Цены на металл "/>
      <sheetName val="Соеденители"/>
    </sheetNames>
    <sheetDataSet>
      <sheetData sheetId="0"/>
      <sheetData sheetId="1"/>
      <sheetData sheetId="2"/>
      <sheetData sheetId="3">
        <row r="3">
          <cell r="B3">
            <v>43.718220000000002</v>
          </cell>
          <cell r="C3">
            <v>52.236843749999998</v>
          </cell>
          <cell r="D3">
            <v>60.273281249999997</v>
          </cell>
          <cell r="E3">
            <v>72.327937500000004</v>
          </cell>
          <cell r="F3">
            <v>88.400812500000015</v>
          </cell>
          <cell r="G3">
            <v>112.51012499999999</v>
          </cell>
          <cell r="H3">
            <v>157.39053749999999</v>
          </cell>
          <cell r="I3">
            <v>128.92918500000002</v>
          </cell>
          <cell r="J3">
            <v>164.09168999999997</v>
          </cell>
          <cell r="K3">
            <v>239.56002000000001</v>
          </cell>
          <cell r="L3">
            <v>235.01016000000001</v>
          </cell>
          <cell r="M3">
            <v>341.83296000000001</v>
          </cell>
          <cell r="N3">
            <v>427.2912</v>
          </cell>
          <cell r="O3">
            <v>512.74943999999994</v>
          </cell>
          <cell r="P3">
            <v>640.93680000000006</v>
          </cell>
        </row>
        <row r="4">
          <cell r="B4">
            <v>54.127320000000005</v>
          </cell>
          <cell r="C4">
            <v>64.674187499999988</v>
          </cell>
          <cell r="D4">
            <v>74.624062499999994</v>
          </cell>
          <cell r="E4">
            <v>89.548874999999995</v>
          </cell>
          <cell r="F4">
            <v>109.44862499999999</v>
          </cell>
          <cell r="G4">
            <v>139.29824999999997</v>
          </cell>
          <cell r="H4">
            <v>194.86447499999997</v>
          </cell>
          <cell r="I4">
            <v>159.62661</v>
          </cell>
          <cell r="J4">
            <v>203.16113999999999</v>
          </cell>
          <cell r="K4">
            <v>296.59811999999999</v>
          </cell>
          <cell r="L4">
            <v>290.96495999999996</v>
          </cell>
          <cell r="M4">
            <v>423.22176000000002</v>
          </cell>
          <cell r="N4">
            <v>529.02719999999999</v>
          </cell>
          <cell r="O4">
            <v>634.83263999999997</v>
          </cell>
          <cell r="P4">
            <v>793.54079999999999</v>
          </cell>
        </row>
        <row r="5">
          <cell r="B5">
            <v>61.066719999999997</v>
          </cell>
          <cell r="C5">
            <v>72.96575</v>
          </cell>
          <cell r="D5">
            <v>84.191249999999997</v>
          </cell>
          <cell r="E5">
            <v>101.02949999999998</v>
          </cell>
          <cell r="F5">
            <v>123.48049999999999</v>
          </cell>
          <cell r="G5">
            <v>157.15699999999998</v>
          </cell>
          <cell r="H5">
            <v>219.84709999999998</v>
          </cell>
          <cell r="I5">
            <v>180.09156000000002</v>
          </cell>
          <cell r="J5">
            <v>229.20743999999996</v>
          </cell>
          <cell r="K5">
            <v>334.62351999999998</v>
          </cell>
          <cell r="L5">
            <v>328.26816000000002</v>
          </cell>
          <cell r="M5">
            <v>477.48096000000004</v>
          </cell>
          <cell r="N5">
            <v>596.85119999999995</v>
          </cell>
          <cell r="O5">
            <v>716.22143999999992</v>
          </cell>
          <cell r="P5">
            <v>895.27680000000009</v>
          </cell>
        </row>
        <row r="6">
          <cell r="B6">
            <v>50.657620000000001</v>
          </cell>
          <cell r="C6">
            <v>60.528406250000003</v>
          </cell>
          <cell r="D6">
            <v>69.840468749999985</v>
          </cell>
          <cell r="E6">
            <v>83.808562499999994</v>
          </cell>
          <cell r="F6">
            <v>102.43268749999999</v>
          </cell>
          <cell r="G6">
            <v>130.36887499999997</v>
          </cell>
          <cell r="H6">
            <v>182.37316250000001</v>
          </cell>
          <cell r="I6">
            <v>149.39413500000001</v>
          </cell>
          <cell r="J6">
            <v>190.13799</v>
          </cell>
          <cell r="K6">
            <v>277.58542</v>
          </cell>
          <cell r="L6">
            <v>272.31335999999999</v>
          </cell>
          <cell r="M6">
            <v>396.09215999999998</v>
          </cell>
          <cell r="N6">
            <v>495.11520000000002</v>
          </cell>
          <cell r="O6">
            <v>594.13824</v>
          </cell>
          <cell r="P6">
            <v>742.67279999999994</v>
          </cell>
        </row>
        <row r="7">
          <cell r="B7">
            <v>71.475819999999985</v>
          </cell>
          <cell r="C7">
            <v>85.403093749999982</v>
          </cell>
          <cell r="D7">
            <v>98.54203124999998</v>
          </cell>
          <cell r="E7">
            <v>118.25043749999998</v>
          </cell>
          <cell r="F7">
            <v>144.52831249999997</v>
          </cell>
          <cell r="G7">
            <v>183.94512499999996</v>
          </cell>
          <cell r="H7">
            <v>257.32103749999993</v>
          </cell>
          <cell r="I7">
            <v>210.788985</v>
          </cell>
          <cell r="J7">
            <v>268.27688999999992</v>
          </cell>
          <cell r="K7">
            <v>391.66161999999997</v>
          </cell>
          <cell r="L7">
            <v>384.22295999999994</v>
          </cell>
          <cell r="M7">
            <v>558.86976000000004</v>
          </cell>
          <cell r="N7">
            <v>698.58719999999983</v>
          </cell>
          <cell r="O7">
            <v>838.30463999999984</v>
          </cell>
          <cell r="P7">
            <v>1047.8807999999999</v>
          </cell>
        </row>
        <row r="8">
          <cell r="B8">
            <v>61.066719999999997</v>
          </cell>
          <cell r="C8">
            <v>72.96575</v>
          </cell>
          <cell r="D8">
            <v>84.191249999999997</v>
          </cell>
          <cell r="E8">
            <v>101.02949999999998</v>
          </cell>
          <cell r="F8">
            <v>123.48049999999999</v>
          </cell>
          <cell r="G8">
            <v>157.15699999999998</v>
          </cell>
          <cell r="H8">
            <v>219.84709999999998</v>
          </cell>
          <cell r="I8">
            <v>180.09156000000002</v>
          </cell>
          <cell r="J8">
            <v>229.20743999999996</v>
          </cell>
          <cell r="K8">
            <v>334.62351999999998</v>
          </cell>
          <cell r="L8">
            <v>328.26816000000002</v>
          </cell>
          <cell r="M8">
            <v>477.48096000000004</v>
          </cell>
          <cell r="N8">
            <v>596.85119999999995</v>
          </cell>
          <cell r="O8">
            <v>716.22143999999992</v>
          </cell>
          <cell r="P8">
            <v>895.27680000000009</v>
          </cell>
        </row>
        <row r="9">
          <cell r="B9">
            <v>78.415220000000005</v>
          </cell>
          <cell r="C9">
            <v>93.694656249999994</v>
          </cell>
          <cell r="D9">
            <v>108.10921875</v>
          </cell>
          <cell r="E9">
            <v>129.73106249999998</v>
          </cell>
          <cell r="F9">
            <v>158.56018750000001</v>
          </cell>
          <cell r="G9">
            <v>201.80387500000001</v>
          </cell>
          <cell r="H9">
            <v>282.30366250000003</v>
          </cell>
          <cell r="I9">
            <v>231.25393500000001</v>
          </cell>
          <cell r="J9">
            <v>294.32319000000001</v>
          </cell>
          <cell r="K9">
            <v>429.68702000000002</v>
          </cell>
          <cell r="L9">
            <v>421.52616</v>
          </cell>
          <cell r="M9">
            <v>613.12896000000001</v>
          </cell>
          <cell r="N9">
            <v>766.41120000000001</v>
          </cell>
          <cell r="O9">
            <v>919.69344000000001</v>
          </cell>
          <cell r="P9">
            <v>1149.6168</v>
          </cell>
        </row>
        <row r="10">
          <cell r="B10">
            <v>81.884919999999994</v>
          </cell>
          <cell r="C10">
            <v>97.840437499999979</v>
          </cell>
          <cell r="D10">
            <v>112.89281249999999</v>
          </cell>
          <cell r="E10">
            <v>135.47137499999997</v>
          </cell>
          <cell r="F10">
            <v>165.57612499999999</v>
          </cell>
          <cell r="G10">
            <v>210.73325</v>
          </cell>
          <cell r="H10">
            <v>294.79497499999997</v>
          </cell>
          <cell r="I10">
            <v>241.48640999999998</v>
          </cell>
          <cell r="J10">
            <v>307.34633999999994</v>
          </cell>
          <cell r="K10">
            <v>448.69971999999996</v>
          </cell>
          <cell r="L10">
            <v>440.17775999999992</v>
          </cell>
          <cell r="M10">
            <v>640.25855999999999</v>
          </cell>
          <cell r="N10">
            <v>800.32319999999993</v>
          </cell>
          <cell r="O10">
            <v>960.38783999999987</v>
          </cell>
          <cell r="P10">
            <v>1200.4848</v>
          </cell>
        </row>
        <row r="11">
          <cell r="B11">
            <v>92.294020000000003</v>
          </cell>
          <cell r="C11">
            <v>110.27778124999999</v>
          </cell>
          <cell r="D11">
            <v>127.24359374999999</v>
          </cell>
          <cell r="E11">
            <v>152.69231249999999</v>
          </cell>
          <cell r="F11">
            <v>186.62393750000001</v>
          </cell>
          <cell r="G11">
            <v>237.52137499999998</v>
          </cell>
          <cell r="H11">
            <v>332.26891249999994</v>
          </cell>
          <cell r="I11">
            <v>272.18383499999999</v>
          </cell>
          <cell r="J11">
            <v>346.41578999999996</v>
          </cell>
          <cell r="K11">
            <v>505.73782000000006</v>
          </cell>
          <cell r="L11">
            <v>496.13256000000001</v>
          </cell>
          <cell r="M11">
            <v>721.64736000000005</v>
          </cell>
          <cell r="N11">
            <v>902.05919999999992</v>
          </cell>
          <cell r="O11">
            <v>1082.4710399999999</v>
          </cell>
          <cell r="P11">
            <v>1353.0888</v>
          </cell>
        </row>
        <row r="12">
          <cell r="B12">
            <v>106.17282</v>
          </cell>
          <cell r="C12">
            <v>126.86090625</v>
          </cell>
          <cell r="D12">
            <v>146.37796875000001</v>
          </cell>
          <cell r="E12">
            <v>175.65356249999999</v>
          </cell>
          <cell r="F12">
            <v>214.68768750000001</v>
          </cell>
          <cell r="G12">
            <v>273.23887499999995</v>
          </cell>
          <cell r="H12">
            <v>382.23416249999997</v>
          </cell>
          <cell r="I12">
            <v>313.11373500000002</v>
          </cell>
          <cell r="J12">
            <v>398.50838999999996</v>
          </cell>
          <cell r="K12">
            <v>581.78862000000004</v>
          </cell>
          <cell r="L12">
            <v>570.73896000000002</v>
          </cell>
          <cell r="M12">
            <v>830.16576000000009</v>
          </cell>
          <cell r="N12">
            <v>1037.7072000000001</v>
          </cell>
          <cell r="O12">
            <v>1245.24864</v>
          </cell>
          <cell r="P12">
            <v>1556.5608</v>
          </cell>
        </row>
        <row r="13">
          <cell r="B13">
            <v>78.415220000000005</v>
          </cell>
          <cell r="C13">
            <v>93.694656249999994</v>
          </cell>
          <cell r="D13">
            <v>108.10921875</v>
          </cell>
          <cell r="E13">
            <v>129.73106249999998</v>
          </cell>
          <cell r="F13">
            <v>158.56018750000001</v>
          </cell>
          <cell r="G13">
            <v>201.80387500000001</v>
          </cell>
          <cell r="H13">
            <v>282.30366250000003</v>
          </cell>
          <cell r="I13">
            <v>231.25393500000001</v>
          </cell>
          <cell r="J13">
            <v>294.32319000000001</v>
          </cell>
          <cell r="K13">
            <v>429.68702000000002</v>
          </cell>
          <cell r="L13">
            <v>421.52616</v>
          </cell>
          <cell r="M13">
            <v>613.12896000000001</v>
          </cell>
          <cell r="N13">
            <v>766.41120000000001</v>
          </cell>
          <cell r="O13">
            <v>919.69344000000001</v>
          </cell>
          <cell r="P13">
            <v>1149.6168</v>
          </cell>
        </row>
        <row r="14">
          <cell r="B14">
            <v>88.82432</v>
          </cell>
          <cell r="C14">
            <v>106.13199999999999</v>
          </cell>
          <cell r="D14">
            <v>122.46</v>
          </cell>
          <cell r="E14">
            <v>146.95199999999997</v>
          </cell>
          <cell r="F14">
            <v>179.60800000000003</v>
          </cell>
          <cell r="G14">
            <v>228.59199999999996</v>
          </cell>
          <cell r="H14">
            <v>319.77759999999995</v>
          </cell>
          <cell r="I14">
            <v>261.95136000000002</v>
          </cell>
          <cell r="J14">
            <v>333.39263999999991</v>
          </cell>
          <cell r="K14">
            <v>486.72512</v>
          </cell>
          <cell r="L14">
            <v>477.48096000000004</v>
          </cell>
          <cell r="M14">
            <v>694.51775999999995</v>
          </cell>
          <cell r="N14">
            <v>868.14719999999988</v>
          </cell>
          <cell r="O14">
            <v>1041.77664</v>
          </cell>
          <cell r="P14">
            <v>1302.2207999999998</v>
          </cell>
        </row>
        <row r="15">
          <cell r="B15">
            <v>109.64252</v>
          </cell>
          <cell r="C15">
            <v>131.0066875</v>
          </cell>
          <cell r="D15">
            <v>151.16156249999997</v>
          </cell>
          <cell r="E15">
            <v>181.39387500000001</v>
          </cell>
          <cell r="F15">
            <v>221.70362499999999</v>
          </cell>
          <cell r="G15">
            <v>282.16824999999994</v>
          </cell>
          <cell r="H15">
            <v>394.72547499999996</v>
          </cell>
          <cell r="I15">
            <v>323.34621000000004</v>
          </cell>
          <cell r="J15">
            <v>411.53153999999995</v>
          </cell>
          <cell r="K15">
            <v>600.80132000000003</v>
          </cell>
          <cell r="L15">
            <v>589.39056000000005</v>
          </cell>
          <cell r="M15">
            <v>857.29536000000007</v>
          </cell>
          <cell r="N15">
            <v>1071.6192000000001</v>
          </cell>
          <cell r="O15">
            <v>1285.9430399999999</v>
          </cell>
          <cell r="P15">
            <v>1607.4287999999999</v>
          </cell>
        </row>
        <row r="16">
          <cell r="B16">
            <v>123.52131999999999</v>
          </cell>
          <cell r="C16">
            <v>147.58981249999997</v>
          </cell>
          <cell r="D16">
            <v>170.29593749999998</v>
          </cell>
          <cell r="E16">
            <v>204.35512499999996</v>
          </cell>
          <cell r="F16">
            <v>249.76737499999999</v>
          </cell>
          <cell r="G16">
            <v>317.88574999999997</v>
          </cell>
          <cell r="H16">
            <v>444.69072499999987</v>
          </cell>
          <cell r="I16">
            <v>364.27611000000002</v>
          </cell>
          <cell r="J16">
            <v>463.6241399999999</v>
          </cell>
          <cell r="K16">
            <v>418.58711999999997</v>
          </cell>
          <cell r="L16">
            <v>663.99695999999994</v>
          </cell>
          <cell r="M16">
            <v>965.81376</v>
          </cell>
          <cell r="N16">
            <v>1207.2671999999998</v>
          </cell>
          <cell r="O16">
            <v>1448.7206399999995</v>
          </cell>
          <cell r="P16">
            <v>1810.9007999999999</v>
          </cell>
        </row>
        <row r="17">
          <cell r="B17">
            <v>158.21832000000001</v>
          </cell>
          <cell r="C17">
            <v>189.04762500000001</v>
          </cell>
          <cell r="D17">
            <v>218.13187500000001</v>
          </cell>
          <cell r="E17">
            <v>261.75824999999998</v>
          </cell>
          <cell r="F17">
            <v>319.92675000000003</v>
          </cell>
          <cell r="G17">
            <v>407.17949999999996</v>
          </cell>
          <cell r="H17">
            <v>569.60384999999997</v>
          </cell>
          <cell r="I17">
            <v>466.60086000000001</v>
          </cell>
          <cell r="J17">
            <v>593.85563999999999</v>
          </cell>
          <cell r="K17">
            <v>793.18912</v>
          </cell>
          <cell r="L17">
            <v>850.51296000000013</v>
          </cell>
          <cell r="M17">
            <v>1237.1097600000003</v>
          </cell>
          <cell r="N17">
            <v>1546.3872000000001</v>
          </cell>
          <cell r="O17">
            <v>1855.66464</v>
          </cell>
          <cell r="P17">
            <v>2319.5808000000006</v>
          </cell>
        </row>
        <row r="18">
          <cell r="B18">
            <v>95.763720000000021</v>
          </cell>
          <cell r="C18">
            <v>114.42356250000002</v>
          </cell>
          <cell r="D18">
            <v>132.0271875</v>
          </cell>
          <cell r="E18">
            <v>158.432625</v>
          </cell>
          <cell r="F18">
            <v>193.63987500000002</v>
          </cell>
          <cell r="G18">
            <v>246.45075</v>
          </cell>
          <cell r="H18">
            <v>344.76022500000005</v>
          </cell>
          <cell r="I18">
            <v>282.41631000000001</v>
          </cell>
          <cell r="J18">
            <v>359.43894</v>
          </cell>
          <cell r="K18">
            <v>657.57252000000005</v>
          </cell>
          <cell r="L18">
            <v>514.78416000000016</v>
          </cell>
          <cell r="M18">
            <v>748.77696000000026</v>
          </cell>
          <cell r="N18">
            <v>935.97120000000007</v>
          </cell>
          <cell r="O18">
            <v>1123.1654400000002</v>
          </cell>
          <cell r="P18">
            <v>1403.9568000000002</v>
          </cell>
        </row>
        <row r="19">
          <cell r="B19">
            <v>106.17282</v>
          </cell>
          <cell r="C19">
            <v>126.86090625</v>
          </cell>
          <cell r="D19">
            <v>146.37796875000001</v>
          </cell>
          <cell r="E19">
            <v>175.65356249999999</v>
          </cell>
          <cell r="F19">
            <v>214.68768750000001</v>
          </cell>
          <cell r="G19">
            <v>273.23887499999995</v>
          </cell>
          <cell r="H19">
            <v>382.23416249999997</v>
          </cell>
          <cell r="I19">
            <v>313.11373500000002</v>
          </cell>
          <cell r="J19">
            <v>398.50838999999996</v>
          </cell>
          <cell r="K19">
            <v>559.65161999999998</v>
          </cell>
          <cell r="L19">
            <v>570.73896000000002</v>
          </cell>
          <cell r="M19">
            <v>830.16576000000009</v>
          </cell>
          <cell r="N19">
            <v>1037.7072000000001</v>
          </cell>
          <cell r="O19">
            <v>1245.24864</v>
          </cell>
          <cell r="P19">
            <v>1556.5608</v>
          </cell>
        </row>
        <row r="20">
          <cell r="B20">
            <v>113.11222000000001</v>
          </cell>
          <cell r="C20">
            <v>135.15246875000003</v>
          </cell>
          <cell r="D20">
            <v>155.94515625</v>
          </cell>
          <cell r="E20">
            <v>187.1341875</v>
          </cell>
          <cell r="F20">
            <v>228.71956250000002</v>
          </cell>
          <cell r="G20">
            <v>291.09762499999999</v>
          </cell>
          <cell r="H20">
            <v>407.21678750000001</v>
          </cell>
          <cell r="I20">
            <v>333.57868499999995</v>
          </cell>
          <cell r="J20">
            <v>424.55468999999994</v>
          </cell>
          <cell r="K20">
            <v>605.05601999999999</v>
          </cell>
          <cell r="L20">
            <v>608.04215999999997</v>
          </cell>
          <cell r="M20">
            <v>884.42496000000006</v>
          </cell>
          <cell r="N20">
            <v>1105.5311999999999</v>
          </cell>
          <cell r="O20">
            <v>1326.63744</v>
          </cell>
          <cell r="P20">
            <v>1658.2967999999998</v>
          </cell>
        </row>
        <row r="21">
          <cell r="B21">
            <v>116.58192</v>
          </cell>
          <cell r="C21">
            <v>139.29825</v>
          </cell>
          <cell r="D21">
            <v>160.72874999999999</v>
          </cell>
          <cell r="E21">
            <v>192.87449999999998</v>
          </cell>
          <cell r="F21">
            <v>235.73550000000003</v>
          </cell>
          <cell r="G21">
            <v>300.02699999999993</v>
          </cell>
          <cell r="H21">
            <v>419.70809999999994</v>
          </cell>
          <cell r="I21">
            <v>343.81116000000003</v>
          </cell>
          <cell r="J21">
            <v>437.57783999999992</v>
          </cell>
          <cell r="K21">
            <v>631.44772</v>
          </cell>
          <cell r="L21">
            <v>626.69376000000011</v>
          </cell>
          <cell r="M21">
            <v>911.55456000000004</v>
          </cell>
          <cell r="N21">
            <v>1139.4431999999999</v>
          </cell>
          <cell r="O21">
            <v>1367.3318400000001</v>
          </cell>
          <cell r="P21">
            <v>1709.1648</v>
          </cell>
        </row>
        <row r="22">
          <cell r="B22">
            <v>126.99102000000002</v>
          </cell>
          <cell r="C22">
            <v>151.73559375000002</v>
          </cell>
          <cell r="D22">
            <v>175.07953124999997</v>
          </cell>
          <cell r="E22">
            <v>210.0954375</v>
          </cell>
          <cell r="F22">
            <v>256.78331250000002</v>
          </cell>
          <cell r="G22">
            <v>326.81512499999997</v>
          </cell>
          <cell r="H22">
            <v>457.18203749999998</v>
          </cell>
          <cell r="I22">
            <v>374.50858500000004</v>
          </cell>
          <cell r="J22">
            <v>476.64729</v>
          </cell>
          <cell r="K22">
            <v>673.72782000000007</v>
          </cell>
          <cell r="L22">
            <v>682.64856000000009</v>
          </cell>
          <cell r="M22">
            <v>992.94335999999998</v>
          </cell>
          <cell r="N22">
            <v>1241.1792</v>
          </cell>
          <cell r="O22">
            <v>1489.4150400000001</v>
          </cell>
          <cell r="P22">
            <v>1861.7687999999998</v>
          </cell>
        </row>
        <row r="23">
          <cell r="B23">
            <v>140.86982</v>
          </cell>
          <cell r="C23">
            <v>168.31871874999999</v>
          </cell>
          <cell r="D23">
            <v>194.21390625000001</v>
          </cell>
          <cell r="E23">
            <v>233.05668750000001</v>
          </cell>
          <cell r="F23">
            <v>284.84706250000005</v>
          </cell>
          <cell r="G23">
            <v>362.53262499999994</v>
          </cell>
          <cell r="H23">
            <v>507.14728749999995</v>
          </cell>
          <cell r="I23">
            <v>415.43848500000001</v>
          </cell>
          <cell r="J23">
            <v>528.73988999999995</v>
          </cell>
          <cell r="K23">
            <v>742.39962000000014</v>
          </cell>
          <cell r="L23">
            <v>757.2549600000001</v>
          </cell>
          <cell r="M23">
            <v>1101.4617600000001</v>
          </cell>
          <cell r="N23">
            <v>1376.8272000000002</v>
          </cell>
          <cell r="O23">
            <v>1652.19264</v>
          </cell>
          <cell r="P23">
            <v>2065.2408</v>
          </cell>
        </row>
        <row r="24">
          <cell r="C24">
            <v>209.77653125000001</v>
          </cell>
          <cell r="D24">
            <v>242.04984374999998</v>
          </cell>
          <cell r="E24">
            <v>290.4598125</v>
          </cell>
          <cell r="F24">
            <v>355.0064375</v>
          </cell>
          <cell r="G24">
            <v>451.82637499999993</v>
          </cell>
          <cell r="H24">
            <v>632.06041249999998</v>
          </cell>
          <cell r="I24">
            <v>517.76323500000012</v>
          </cell>
          <cell r="J24">
            <v>658.97138999999993</v>
          </cell>
          <cell r="K24">
            <v>888.25261999999998</v>
          </cell>
          <cell r="M24">
            <v>1372.75776</v>
          </cell>
          <cell r="N24">
            <v>1715.9472000000001</v>
          </cell>
          <cell r="O24">
            <v>2059.1366400000002</v>
          </cell>
          <cell r="P24">
            <v>2573.9207999999999</v>
          </cell>
        </row>
        <row r="25">
          <cell r="C25">
            <v>251.23434374999997</v>
          </cell>
          <cell r="D25">
            <v>289.88578124999998</v>
          </cell>
          <cell r="E25">
            <v>347.86293750000004</v>
          </cell>
          <cell r="F25">
            <v>425.16581250000002</v>
          </cell>
          <cell r="G25">
            <v>541.12012499999992</v>
          </cell>
          <cell r="H25">
            <v>756.97353749999979</v>
          </cell>
          <cell r="I25">
            <v>620.087985</v>
          </cell>
          <cell r="J25">
            <v>789.20288999999991</v>
          </cell>
          <cell r="K25">
            <v>1078.3796199999999</v>
          </cell>
          <cell r="M25">
            <v>1644.05376</v>
          </cell>
          <cell r="N25">
            <v>2055.0672</v>
          </cell>
          <cell r="O25">
            <v>2466.0806399999997</v>
          </cell>
          <cell r="P25">
            <v>3082.6007999999997</v>
          </cell>
        </row>
        <row r="26">
          <cell r="C26">
            <v>147.58981249999997</v>
          </cell>
          <cell r="D26">
            <v>170.29593749999998</v>
          </cell>
          <cell r="E26">
            <v>204.35512499999996</v>
          </cell>
          <cell r="F26">
            <v>249.76737499999999</v>
          </cell>
          <cell r="G26">
            <v>317.88574999999997</v>
          </cell>
          <cell r="H26">
            <v>444.69072499999987</v>
          </cell>
          <cell r="I26">
            <v>364.27611000000002</v>
          </cell>
          <cell r="J26">
            <v>463.6241399999999</v>
          </cell>
          <cell r="K26">
            <v>861.32711999999992</v>
          </cell>
          <cell r="M26">
            <v>965.81376</v>
          </cell>
          <cell r="N26">
            <v>1207.2671999999998</v>
          </cell>
          <cell r="O26">
            <v>1448.7206399999995</v>
          </cell>
          <cell r="P26">
            <v>1810.9007999999999</v>
          </cell>
        </row>
        <row r="27">
          <cell r="C27">
            <v>172.46449999999999</v>
          </cell>
          <cell r="D27">
            <v>198.99749999999997</v>
          </cell>
          <cell r="E27">
            <v>238.797</v>
          </cell>
          <cell r="F27">
            <v>291.863</v>
          </cell>
          <cell r="G27">
            <v>371.46199999999993</v>
          </cell>
          <cell r="H27">
            <v>519.63859999999988</v>
          </cell>
          <cell r="I27">
            <v>425.67095999999992</v>
          </cell>
          <cell r="J27">
            <v>541.76303999999982</v>
          </cell>
          <cell r="K27">
            <v>746.65431999999998</v>
          </cell>
          <cell r="M27">
            <v>1128.5913599999999</v>
          </cell>
          <cell r="N27">
            <v>1410.7392</v>
          </cell>
          <cell r="O27">
            <v>1692.8870399999998</v>
          </cell>
          <cell r="P27">
            <v>2116.1088</v>
          </cell>
        </row>
        <row r="28">
          <cell r="C28">
            <v>189.04762500000001</v>
          </cell>
          <cell r="D28">
            <v>218.13187500000001</v>
          </cell>
          <cell r="E28">
            <v>261.75824999999998</v>
          </cell>
          <cell r="F28">
            <v>319.92675000000003</v>
          </cell>
          <cell r="G28">
            <v>407.17949999999996</v>
          </cell>
          <cell r="H28">
            <v>569.60384999999997</v>
          </cell>
          <cell r="I28">
            <v>466.60086000000001</v>
          </cell>
          <cell r="J28">
            <v>593.85563999999999</v>
          </cell>
          <cell r="K28">
            <v>837.46312000000012</v>
          </cell>
          <cell r="M28">
            <v>1237.1097600000003</v>
          </cell>
          <cell r="N28">
            <v>1546.3872000000001</v>
          </cell>
          <cell r="O28">
            <v>1855.66464</v>
          </cell>
          <cell r="P28">
            <v>2319.5808000000006</v>
          </cell>
        </row>
        <row r="29">
          <cell r="C29">
            <v>168.31871874999999</v>
          </cell>
          <cell r="D29">
            <v>194.21390625000001</v>
          </cell>
          <cell r="E29">
            <v>233.05668750000001</v>
          </cell>
          <cell r="F29">
            <v>284.84706250000005</v>
          </cell>
          <cell r="G29">
            <v>362.53262499999994</v>
          </cell>
          <cell r="H29">
            <v>507.14728749999995</v>
          </cell>
          <cell r="I29">
            <v>415.43848500000001</v>
          </cell>
          <cell r="J29">
            <v>528.73988999999995</v>
          </cell>
          <cell r="K29">
            <v>808.81061999999997</v>
          </cell>
          <cell r="M29">
            <v>1101.4617600000001</v>
          </cell>
          <cell r="N29">
            <v>1376.8272000000002</v>
          </cell>
          <cell r="O29">
            <v>1652.19264</v>
          </cell>
          <cell r="P29">
            <v>2065.2408</v>
          </cell>
        </row>
        <row r="30">
          <cell r="C30">
            <v>176.61028124999999</v>
          </cell>
          <cell r="D30">
            <v>203.78109375</v>
          </cell>
          <cell r="E30">
            <v>244.53731249999996</v>
          </cell>
          <cell r="F30">
            <v>298.87893750000001</v>
          </cell>
          <cell r="G30">
            <v>380.39137499999993</v>
          </cell>
          <cell r="H30">
            <v>532.12991249999993</v>
          </cell>
          <cell r="I30">
            <v>435.903435</v>
          </cell>
          <cell r="J30">
            <v>554.78618999999992</v>
          </cell>
          <cell r="K30">
            <v>795.18301999999994</v>
          </cell>
          <cell r="M30">
            <v>1155.7209599999999</v>
          </cell>
          <cell r="N30">
            <v>1444.6511999999998</v>
          </cell>
          <cell r="O30">
            <v>1733.5814399999999</v>
          </cell>
          <cell r="P30">
            <v>2166.9767999999999</v>
          </cell>
        </row>
        <row r="31">
          <cell r="C31">
            <v>180.75606249999998</v>
          </cell>
          <cell r="D31">
            <v>208.56468749999999</v>
          </cell>
          <cell r="E31">
            <v>250.27762499999997</v>
          </cell>
          <cell r="F31">
            <v>305.89487500000001</v>
          </cell>
          <cell r="G31">
            <v>389.32074999999998</v>
          </cell>
          <cell r="H31">
            <v>544.62122499999987</v>
          </cell>
          <cell r="I31">
            <v>446.13591000000008</v>
          </cell>
          <cell r="J31">
            <v>567.80933999999991</v>
          </cell>
          <cell r="K31">
            <v>821.57472000000007</v>
          </cell>
          <cell r="M31">
            <v>1182.8505600000001</v>
          </cell>
          <cell r="N31">
            <v>1478.5631999999998</v>
          </cell>
          <cell r="O31">
            <v>1774.2758399999998</v>
          </cell>
          <cell r="P31">
            <v>2217.8447999999999</v>
          </cell>
        </row>
        <row r="32">
          <cell r="C32">
            <v>193.19340625000001</v>
          </cell>
          <cell r="D32">
            <v>222.91546875</v>
          </cell>
          <cell r="E32">
            <v>267.49856250000005</v>
          </cell>
          <cell r="F32">
            <v>326.94268750000003</v>
          </cell>
          <cell r="G32">
            <v>416.10887500000001</v>
          </cell>
          <cell r="H32">
            <v>582.09516250000001</v>
          </cell>
          <cell r="I32">
            <v>476.83333500000003</v>
          </cell>
          <cell r="J32">
            <v>606.87878999999998</v>
          </cell>
          <cell r="K32">
            <v>863.85482000000002</v>
          </cell>
          <cell r="M32">
            <v>1264.2393600000003</v>
          </cell>
          <cell r="N32">
            <v>1580.2992000000002</v>
          </cell>
          <cell r="O32">
            <v>1896.35904</v>
          </cell>
          <cell r="P32">
            <v>2370.4488000000001</v>
          </cell>
        </row>
        <row r="33">
          <cell r="C33">
            <v>209.77653125000001</v>
          </cell>
          <cell r="D33">
            <v>242.04984374999998</v>
          </cell>
          <cell r="E33">
            <v>290.4598125</v>
          </cell>
          <cell r="F33">
            <v>355.0064375</v>
          </cell>
          <cell r="G33">
            <v>451.82637499999993</v>
          </cell>
          <cell r="H33">
            <v>632.06041249999998</v>
          </cell>
          <cell r="I33">
            <v>517.76323500000012</v>
          </cell>
          <cell r="J33">
            <v>658.97138999999993</v>
          </cell>
          <cell r="K33">
            <v>932.52661999999998</v>
          </cell>
          <cell r="M33">
            <v>1372.75776</v>
          </cell>
          <cell r="N33">
            <v>1715.9472000000001</v>
          </cell>
          <cell r="O33">
            <v>2059.1366400000002</v>
          </cell>
          <cell r="P33">
            <v>2573.9207999999999</v>
          </cell>
        </row>
        <row r="34">
          <cell r="C34">
            <v>251.23434374999997</v>
          </cell>
          <cell r="D34">
            <v>289.88578124999998</v>
          </cell>
          <cell r="E34">
            <v>347.86293750000004</v>
          </cell>
          <cell r="F34">
            <v>425.16581250000002</v>
          </cell>
          <cell r="G34">
            <v>541.12012499999992</v>
          </cell>
          <cell r="H34">
            <v>756.97353749999979</v>
          </cell>
          <cell r="I34">
            <v>620.087985</v>
          </cell>
          <cell r="J34">
            <v>789.20288999999991</v>
          </cell>
          <cell r="K34">
            <v>1078.3796199999999</v>
          </cell>
          <cell r="M34">
            <v>1644.05376</v>
          </cell>
          <cell r="N34">
            <v>2055.0672</v>
          </cell>
          <cell r="O34">
            <v>2466.0806399999997</v>
          </cell>
          <cell r="P34">
            <v>3082.6007999999997</v>
          </cell>
        </row>
        <row r="35">
          <cell r="C35">
            <v>292.69215624999998</v>
          </cell>
          <cell r="D35">
            <v>337.72171875000004</v>
          </cell>
          <cell r="E35">
            <v>405.26606250000003</v>
          </cell>
          <cell r="F35">
            <v>495.32518749999997</v>
          </cell>
          <cell r="G35">
            <v>630.41387499999985</v>
          </cell>
          <cell r="H35">
            <v>881.88666249999983</v>
          </cell>
          <cell r="I35">
            <v>722.41273500000011</v>
          </cell>
          <cell r="J35">
            <v>919.43438999999989</v>
          </cell>
          <cell r="K35">
            <v>1268.5066200000001</v>
          </cell>
          <cell r="M35">
            <v>1915.3497599999998</v>
          </cell>
          <cell r="N35">
            <v>2394.1872000000003</v>
          </cell>
          <cell r="O35">
            <v>2873.0246399999996</v>
          </cell>
          <cell r="P35">
            <v>3591.2808</v>
          </cell>
        </row>
        <row r="36">
          <cell r="C36">
            <v>209.77653125000001</v>
          </cell>
          <cell r="D36">
            <v>242.04984374999998</v>
          </cell>
          <cell r="E36">
            <v>290.4598125</v>
          </cell>
          <cell r="F36">
            <v>355.0064375</v>
          </cell>
          <cell r="G36">
            <v>451.82637499999993</v>
          </cell>
          <cell r="H36">
            <v>632.06041249999998</v>
          </cell>
          <cell r="I36">
            <v>517.76323500000012</v>
          </cell>
          <cell r="J36">
            <v>658.97138999999993</v>
          </cell>
          <cell r="K36">
            <v>1109.6226200000001</v>
          </cell>
          <cell r="M36">
            <v>1372.75776</v>
          </cell>
          <cell r="N36">
            <v>1715.9472000000001</v>
          </cell>
          <cell r="O36">
            <v>2059.1366400000002</v>
          </cell>
          <cell r="P36">
            <v>2573.9207999999999</v>
          </cell>
        </row>
        <row r="37">
          <cell r="C37">
            <v>218.06809375000003</v>
          </cell>
          <cell r="D37">
            <v>251.61703124999997</v>
          </cell>
          <cell r="E37">
            <v>301.94043750000003</v>
          </cell>
          <cell r="F37">
            <v>369.03831250000002</v>
          </cell>
          <cell r="G37">
            <v>469.68512500000003</v>
          </cell>
          <cell r="H37">
            <v>657.04303749999997</v>
          </cell>
          <cell r="I37">
            <v>538.22818500000005</v>
          </cell>
          <cell r="J37">
            <v>685.0176899999999</v>
          </cell>
          <cell r="K37">
            <v>985.31002000000012</v>
          </cell>
          <cell r="M37">
            <v>1427.0169600000002</v>
          </cell>
          <cell r="N37">
            <v>1783.7712000000001</v>
          </cell>
          <cell r="O37">
            <v>2140.5254400000003</v>
          </cell>
          <cell r="P37">
            <v>2675.6567999999997</v>
          </cell>
        </row>
        <row r="38">
          <cell r="C38">
            <v>222.21387500000003</v>
          </cell>
          <cell r="D38">
            <v>256.40062499999999</v>
          </cell>
          <cell r="E38">
            <v>307.68074999999999</v>
          </cell>
          <cell r="F38">
            <v>376.05425000000008</v>
          </cell>
          <cell r="G38">
            <v>478.61450000000002</v>
          </cell>
          <cell r="H38">
            <v>669.53435000000002</v>
          </cell>
          <cell r="I38">
            <v>548.46065999999996</v>
          </cell>
          <cell r="J38">
            <v>698.04084</v>
          </cell>
          <cell r="K38">
            <v>1011.7017200000001</v>
          </cell>
          <cell r="M38">
            <v>1454.1465600000001</v>
          </cell>
          <cell r="N38">
            <v>1817.6832000000002</v>
          </cell>
          <cell r="O38">
            <v>2181.2198400000002</v>
          </cell>
          <cell r="P38">
            <v>2726.5248000000001</v>
          </cell>
        </row>
        <row r="39">
          <cell r="C39">
            <v>234.65121874999997</v>
          </cell>
          <cell r="D39">
            <v>270.75140624999995</v>
          </cell>
          <cell r="E39">
            <v>324.90168749999998</v>
          </cell>
          <cell r="F39">
            <v>397.10206249999999</v>
          </cell>
          <cell r="G39">
            <v>505.40262499999989</v>
          </cell>
          <cell r="H39">
            <v>707.00828749999994</v>
          </cell>
          <cell r="I39">
            <v>579.15808500000003</v>
          </cell>
          <cell r="J39">
            <v>737.11028999999985</v>
          </cell>
          <cell r="K39">
            <v>1053.98182</v>
          </cell>
          <cell r="M39">
            <v>1535.5353599999999</v>
          </cell>
          <cell r="N39">
            <v>1919.4191999999998</v>
          </cell>
          <cell r="O39">
            <v>2303.3030399999998</v>
          </cell>
          <cell r="P39">
            <v>2879.1287999999995</v>
          </cell>
        </row>
        <row r="40">
          <cell r="C40">
            <v>251.23434374999997</v>
          </cell>
          <cell r="D40">
            <v>289.88578124999998</v>
          </cell>
          <cell r="E40">
            <v>347.86293750000004</v>
          </cell>
          <cell r="F40">
            <v>425.16581250000002</v>
          </cell>
          <cell r="G40">
            <v>541.12012499999992</v>
          </cell>
          <cell r="H40">
            <v>756.97353749999979</v>
          </cell>
          <cell r="I40">
            <v>620.087985</v>
          </cell>
          <cell r="J40">
            <v>789.20288999999991</v>
          </cell>
          <cell r="K40">
            <v>1122.65362</v>
          </cell>
          <cell r="M40">
            <v>1644.05376</v>
          </cell>
          <cell r="N40">
            <v>2055.0672</v>
          </cell>
          <cell r="O40">
            <v>2466.0806399999997</v>
          </cell>
          <cell r="P40">
            <v>3082.6007999999997</v>
          </cell>
        </row>
        <row r="41">
          <cell r="D41">
            <v>337.72171875000004</v>
          </cell>
          <cell r="E41">
            <v>405.26606250000003</v>
          </cell>
          <cell r="F41">
            <v>495.32518749999997</v>
          </cell>
          <cell r="G41">
            <v>630.41387499999985</v>
          </cell>
          <cell r="H41">
            <v>881.88666249999983</v>
          </cell>
          <cell r="I41">
            <v>722.41273500000011</v>
          </cell>
          <cell r="J41">
            <v>919.43438999999989</v>
          </cell>
          <cell r="K41">
            <v>1268.5066200000001</v>
          </cell>
          <cell r="M41">
            <v>1915.3497599999998</v>
          </cell>
          <cell r="N41">
            <v>2394.1872000000003</v>
          </cell>
          <cell r="O41">
            <v>2873.0246399999996</v>
          </cell>
          <cell r="P41">
            <v>3591.2808</v>
          </cell>
        </row>
        <row r="42">
          <cell r="D42">
            <v>385.55765624999998</v>
          </cell>
          <cell r="E42">
            <v>462.66918750000002</v>
          </cell>
          <cell r="F42">
            <v>565.48456250000004</v>
          </cell>
          <cell r="G42">
            <v>719.70762499999989</v>
          </cell>
          <cell r="H42">
            <v>1006.7997874999999</v>
          </cell>
          <cell r="I42">
            <v>824.73748499999999</v>
          </cell>
          <cell r="J42">
            <v>1049.6658899999998</v>
          </cell>
          <cell r="K42">
            <v>1458.6336200000001</v>
          </cell>
          <cell r="M42">
            <v>2186.6457600000003</v>
          </cell>
          <cell r="N42">
            <v>2733.3072000000002</v>
          </cell>
          <cell r="O42">
            <v>3279.9686399999996</v>
          </cell>
          <cell r="P42">
            <v>4099.9607999999998</v>
          </cell>
        </row>
        <row r="43">
          <cell r="D43">
            <v>289.88578124999998</v>
          </cell>
          <cell r="E43">
            <v>347.86293750000004</v>
          </cell>
          <cell r="F43">
            <v>425.16581250000002</v>
          </cell>
          <cell r="G43">
            <v>541.12012499999992</v>
          </cell>
          <cell r="H43">
            <v>756.97353749999979</v>
          </cell>
          <cell r="I43">
            <v>620.087985</v>
          </cell>
          <cell r="J43">
            <v>789.20288999999991</v>
          </cell>
          <cell r="K43">
            <v>1299.74962</v>
          </cell>
          <cell r="M43">
            <v>1644.05376</v>
          </cell>
          <cell r="N43">
            <v>2055.0672</v>
          </cell>
          <cell r="O43">
            <v>2466.0806399999997</v>
          </cell>
          <cell r="P43">
            <v>3082.6007999999997</v>
          </cell>
        </row>
        <row r="44">
          <cell r="D44">
            <v>299.45296874999997</v>
          </cell>
          <cell r="E44">
            <v>359.34356249999996</v>
          </cell>
          <cell r="F44">
            <v>439.19768749999997</v>
          </cell>
          <cell r="G44">
            <v>558.97887500000002</v>
          </cell>
          <cell r="H44">
            <v>781.95616249999989</v>
          </cell>
          <cell r="I44">
            <v>640.55293499999993</v>
          </cell>
          <cell r="J44">
            <v>815.24918999999989</v>
          </cell>
          <cell r="K44">
            <v>1175.4370200000001</v>
          </cell>
          <cell r="M44">
            <v>1698.31296</v>
          </cell>
          <cell r="N44">
            <v>2122.8911999999996</v>
          </cell>
          <cell r="O44">
            <v>2547.4694399999998</v>
          </cell>
          <cell r="P44">
            <v>3184.3367999999996</v>
          </cell>
        </row>
        <row r="45">
          <cell r="D45">
            <v>304.23656249999999</v>
          </cell>
          <cell r="E45">
            <v>365.08387499999998</v>
          </cell>
          <cell r="F45">
            <v>446.21362499999998</v>
          </cell>
          <cell r="G45">
            <v>567.90824999999984</v>
          </cell>
          <cell r="H45">
            <v>794.44747499999994</v>
          </cell>
          <cell r="I45">
            <v>650.78540999999996</v>
          </cell>
          <cell r="J45">
            <v>828.27233999999987</v>
          </cell>
          <cell r="K45">
            <v>1201.82872</v>
          </cell>
          <cell r="M45">
            <v>1725.44256</v>
          </cell>
          <cell r="N45">
            <v>2156.8031999999998</v>
          </cell>
          <cell r="O45">
            <v>2588.1638399999997</v>
          </cell>
          <cell r="P45">
            <v>3235.2048</v>
          </cell>
        </row>
        <row r="46">
          <cell r="D46">
            <v>318.58734375000006</v>
          </cell>
          <cell r="E46">
            <v>382.30481250000008</v>
          </cell>
          <cell r="F46">
            <v>467.26143750000011</v>
          </cell>
          <cell r="G46">
            <v>594.69637499999999</v>
          </cell>
          <cell r="H46">
            <v>831.92141250000009</v>
          </cell>
          <cell r="I46">
            <v>681.48283500000002</v>
          </cell>
          <cell r="J46">
            <v>867.34178999999995</v>
          </cell>
          <cell r="K46">
            <v>1244.1088200000002</v>
          </cell>
          <cell r="M46">
            <v>1806.8313600000004</v>
          </cell>
          <cell r="N46">
            <v>2258.5392000000002</v>
          </cell>
          <cell r="O46">
            <v>2710.2470399999997</v>
          </cell>
          <cell r="P46">
            <v>3387.8088000000002</v>
          </cell>
        </row>
        <row r="47">
          <cell r="D47">
            <v>337.72171875000004</v>
          </cell>
          <cell r="E47">
            <v>405.26606250000003</v>
          </cell>
          <cell r="F47">
            <v>495.32518749999997</v>
          </cell>
          <cell r="G47">
            <v>630.41387499999985</v>
          </cell>
          <cell r="H47">
            <v>881.88666249999983</v>
          </cell>
          <cell r="I47">
            <v>722.41273500000011</v>
          </cell>
          <cell r="J47">
            <v>919.43438999999989</v>
          </cell>
          <cell r="K47">
            <v>1312.78062</v>
          </cell>
          <cell r="M47">
            <v>1915.3497599999998</v>
          </cell>
          <cell r="N47">
            <v>2394.1872000000003</v>
          </cell>
          <cell r="O47">
            <v>2873.0246399999996</v>
          </cell>
          <cell r="P47">
            <v>3591.2808</v>
          </cell>
        </row>
        <row r="48">
          <cell r="E48">
            <v>462.66918750000002</v>
          </cell>
          <cell r="F48">
            <v>565.48456250000004</v>
          </cell>
          <cell r="G48">
            <v>719.70762499999989</v>
          </cell>
          <cell r="H48">
            <v>1006.7997874999999</v>
          </cell>
          <cell r="I48">
            <v>824.73748499999999</v>
          </cell>
          <cell r="J48">
            <v>1049.6658899999998</v>
          </cell>
          <cell r="K48">
            <v>1458.6336200000001</v>
          </cell>
          <cell r="N48">
            <v>2733.3072000000002</v>
          </cell>
          <cell r="O48">
            <v>3279.9686399999996</v>
          </cell>
          <cell r="P48">
            <v>4099.9607999999998</v>
          </cell>
        </row>
        <row r="49">
          <cell r="E49">
            <v>520.07231250000007</v>
          </cell>
          <cell r="F49">
            <v>635.64393750000011</v>
          </cell>
          <cell r="G49">
            <v>809.00137500000005</v>
          </cell>
          <cell r="H49">
            <v>1131.7129124999999</v>
          </cell>
          <cell r="I49">
            <v>927.06223499999999</v>
          </cell>
          <cell r="J49">
            <v>1179.8973899999999</v>
          </cell>
          <cell r="K49">
            <v>1648.76062</v>
          </cell>
          <cell r="N49">
            <v>3072.4272000000001</v>
          </cell>
          <cell r="O49">
            <v>3686.9126399999996</v>
          </cell>
          <cell r="P49">
            <v>4608.6408000000001</v>
          </cell>
        </row>
        <row r="50">
          <cell r="E50">
            <v>405.26606250000003</v>
          </cell>
          <cell r="F50">
            <v>495.32518749999997</v>
          </cell>
          <cell r="G50">
            <v>630.41387499999985</v>
          </cell>
          <cell r="H50">
            <v>881.88666249999983</v>
          </cell>
          <cell r="I50">
            <v>722.41273500000011</v>
          </cell>
          <cell r="J50">
            <v>919.43438999999989</v>
          </cell>
          <cell r="K50">
            <v>1489.87662</v>
          </cell>
          <cell r="N50">
            <v>2394.1872000000003</v>
          </cell>
          <cell r="O50">
            <v>2873.0246399999996</v>
          </cell>
          <cell r="P50">
            <v>3591.2808</v>
          </cell>
        </row>
        <row r="51">
          <cell r="E51">
            <v>439.70793750000001</v>
          </cell>
          <cell r="F51">
            <v>537.42081250000012</v>
          </cell>
          <cell r="G51">
            <v>683.99012499999992</v>
          </cell>
          <cell r="H51">
            <v>956.8345374999999</v>
          </cell>
          <cell r="I51">
            <v>783.80758500000002</v>
          </cell>
          <cell r="J51">
            <v>997.57328999999993</v>
          </cell>
          <cell r="K51">
            <v>1412.0988200000002</v>
          </cell>
          <cell r="N51">
            <v>2597.6592000000001</v>
          </cell>
          <cell r="O51">
            <v>3117.1910399999997</v>
          </cell>
          <cell r="P51">
            <v>3896.4888000000001</v>
          </cell>
        </row>
        <row r="52">
          <cell r="E52">
            <v>462.66918750000002</v>
          </cell>
          <cell r="F52">
            <v>565.48456250000004</v>
          </cell>
          <cell r="G52">
            <v>719.70762499999989</v>
          </cell>
          <cell r="H52">
            <v>1006.7997874999999</v>
          </cell>
          <cell r="I52">
            <v>824.73748499999999</v>
          </cell>
          <cell r="J52">
            <v>1049.6658899999998</v>
          </cell>
          <cell r="K52">
            <v>1502.90762</v>
          </cell>
          <cell r="N52">
            <v>2733.3072000000002</v>
          </cell>
          <cell r="O52">
            <v>3279.9686399999996</v>
          </cell>
          <cell r="P52">
            <v>4099.9607999999998</v>
          </cell>
        </row>
        <row r="53">
          <cell r="E53">
            <v>520.07231250000007</v>
          </cell>
          <cell r="F53">
            <v>635.64393750000011</v>
          </cell>
          <cell r="G53">
            <v>809.00137500000005</v>
          </cell>
          <cell r="H53">
            <v>1131.7129124999999</v>
          </cell>
          <cell r="I53">
            <v>927.06223499999999</v>
          </cell>
          <cell r="J53">
            <v>1179.8973899999999</v>
          </cell>
          <cell r="K53">
            <v>1648.76062</v>
          </cell>
          <cell r="N53">
            <v>3072.4272000000001</v>
          </cell>
          <cell r="O53">
            <v>3686.9126399999996</v>
          </cell>
          <cell r="P53">
            <v>4608.6408000000001</v>
          </cell>
        </row>
        <row r="54">
          <cell r="E54">
            <v>577.47543750000011</v>
          </cell>
          <cell r="F54">
            <v>705.80331250000006</v>
          </cell>
          <cell r="G54">
            <v>898.29512499999998</v>
          </cell>
          <cell r="H54">
            <v>1256.6260374999999</v>
          </cell>
          <cell r="I54">
            <v>1029.3869850000001</v>
          </cell>
          <cell r="J54">
            <v>1310.12889</v>
          </cell>
          <cell r="K54">
            <v>1838.88762</v>
          </cell>
          <cell r="N54">
            <v>3411.5472000000004</v>
          </cell>
          <cell r="O54">
            <v>4093.8566399999995</v>
          </cell>
          <cell r="P54">
            <v>5117.3207999999995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N56" sqref="N56"/>
    </sheetView>
  </sheetViews>
  <sheetFormatPr defaultRowHeight="15" x14ac:dyDescent="0.25"/>
  <cols>
    <col min="1" max="1" width="19.42578125" bestFit="1" customWidth="1"/>
  </cols>
  <sheetData>
    <row r="1" spans="1:19" ht="19.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7"/>
      <c r="L1" s="8" t="s">
        <v>3</v>
      </c>
      <c r="M1" s="9"/>
      <c r="N1" s="9"/>
      <c r="O1" s="9"/>
      <c r="P1" s="10"/>
      <c r="Q1" s="11"/>
      <c r="R1" s="12" t="s">
        <v>4</v>
      </c>
      <c r="S1" s="13" t="s">
        <v>5</v>
      </c>
    </row>
    <row r="2" spans="1:19" ht="113.25" thickBot="1" x14ac:dyDescent="0.35">
      <c r="A2" s="14" t="s">
        <v>6</v>
      </c>
      <c r="B2" s="15">
        <v>0.55000000000000004</v>
      </c>
      <c r="C2" s="15">
        <v>0.7</v>
      </c>
      <c r="D2" s="15">
        <v>0.8</v>
      </c>
      <c r="E2" s="16">
        <v>1</v>
      </c>
      <c r="F2" s="15">
        <v>1.2</v>
      </c>
      <c r="G2" s="15">
        <v>1.5</v>
      </c>
      <c r="H2" s="16">
        <v>2</v>
      </c>
      <c r="I2" s="17">
        <v>1.2</v>
      </c>
      <c r="J2" s="17">
        <v>1.5</v>
      </c>
      <c r="K2" s="18">
        <v>2</v>
      </c>
      <c r="L2" s="19">
        <v>0.55000000000000004</v>
      </c>
      <c r="M2" s="19">
        <v>0.8</v>
      </c>
      <c r="N2" s="20">
        <v>1</v>
      </c>
      <c r="O2" s="19">
        <v>1.2</v>
      </c>
      <c r="P2" s="19">
        <v>1.5</v>
      </c>
      <c r="Q2" s="21">
        <v>65</v>
      </c>
      <c r="R2" s="22"/>
      <c r="S2" s="23"/>
    </row>
    <row r="3" spans="1:19" ht="15.75" x14ac:dyDescent="0.25">
      <c r="A3" s="24" t="s">
        <v>7</v>
      </c>
      <c r="B3" s="25">
        <f>'[1]ЛП лоток перф (2)'!B3*1.55*($Q$2/100+1)</f>
        <v>111.80934765000001</v>
      </c>
      <c r="C3" s="25">
        <f>'[1]ЛП лоток перф (2)'!C3*1.55*($Q$2/100+1)</f>
        <v>133.595727890625</v>
      </c>
      <c r="D3" s="25">
        <f>'[1]ЛП лоток перф (2)'!D3*1.55*($Q$2/100+1)</f>
        <v>154.14891679687497</v>
      </c>
      <c r="E3" s="25">
        <f>'[1]ЛП лоток перф (2)'!E3*1.63*($Q$2/100+1)</f>
        <v>194.52598790624998</v>
      </c>
      <c r="F3" s="25">
        <f>'[1]ЛП лоток перф (2)'!F3*1.54*($Q$2/100+1)</f>
        <v>224.62646456250002</v>
      </c>
      <c r="G3" s="25">
        <f>'[1]ЛП лоток перф (2)'!G3*1.54*($Q$2/100+1)</f>
        <v>285.88822762499996</v>
      </c>
      <c r="H3" s="25">
        <f>'[1]ЛП лоток перф (2)'!H3*1.54*($Q$2/100+1)</f>
        <v>399.92935578749996</v>
      </c>
      <c r="I3" s="26">
        <f>'[1]ЛП лоток перф (2)'!I3*1.8*($Q$2/100+1)</f>
        <v>382.91967945000005</v>
      </c>
      <c r="J3" s="26">
        <f>'[1]ЛП лоток перф (2)'!J3*1.8*($Q$2/100+1)</f>
        <v>487.35231929999992</v>
      </c>
      <c r="K3" s="26">
        <f>'[1]ЛП лоток перф (2)'!K3*1.8*($Q$2/100+1)</f>
        <v>711.49325940000006</v>
      </c>
      <c r="L3" s="27">
        <f>'[1]ЛП лоток перф (2)'!L3*1.8*($Q$2/100+1)</f>
        <v>697.98017520000008</v>
      </c>
      <c r="M3" s="27">
        <f>'[1]ЛП лоток перф (2)'!M3*1.8*($Q$2/100+1)</f>
        <v>1015.2438912</v>
      </c>
      <c r="N3" s="27">
        <f>'[1]ЛП лоток перф (2)'!N3*1.8*($Q$2/100+1)</f>
        <v>1269.054864</v>
      </c>
      <c r="O3" s="27">
        <f>'[1]ЛП лоток перф (2)'!O3*1.8*($Q$2/100+1)</f>
        <v>1522.8658367999997</v>
      </c>
      <c r="P3" s="27">
        <f>'[1]ЛП лоток перф (2)'!P3*1.8*($Q$2/100+1)</f>
        <v>1903.5822960000003</v>
      </c>
      <c r="R3" s="28"/>
    </row>
    <row r="4" spans="1:19" ht="15.75" x14ac:dyDescent="0.25">
      <c r="A4" s="29" t="s">
        <v>8</v>
      </c>
      <c r="B4" s="25">
        <f>'[1]ЛП лоток перф (2)'!B4*1.55*($Q$2/100+1)</f>
        <v>138.43062090000001</v>
      </c>
      <c r="C4" s="25">
        <f>'[1]ЛП лоток перф (2)'!C4*1.55*($Q$2/100+1)</f>
        <v>165.40423453124995</v>
      </c>
      <c r="D4" s="25">
        <f>'[1]ЛП лоток перф (2)'!D4*1.55*($Q$2/100+1)</f>
        <v>190.85103984374999</v>
      </c>
      <c r="E4" s="25">
        <f>'[1]ЛП лоток перф (2)'!E4*1.63*($Q$2/100+1)</f>
        <v>240.84169931249997</v>
      </c>
      <c r="F4" s="25">
        <f>'[1]ЛП лоток перф (2)'!F4*1.54*($Q$2/100+1)</f>
        <v>278.10895612499996</v>
      </c>
      <c r="G4" s="25">
        <f>'[1]ЛП лоток перф (2)'!G4*1.54*($Q$2/100+1)</f>
        <v>353.95685324999988</v>
      </c>
      <c r="H4" s="25">
        <f>'[1]ЛП лоток перф (2)'!H4*1.54*($Q$2/100+1)</f>
        <v>495.1506309749999</v>
      </c>
      <c r="I4" s="26">
        <f>'[1]ЛП лоток перф (2)'!I4*1.8*($Q$2/100+1)</f>
        <v>474.09103169999997</v>
      </c>
      <c r="J4" s="26">
        <f>'[1]ЛП лоток перф (2)'!J4*1.8*($Q$2/100+1)</f>
        <v>603.38858579999999</v>
      </c>
      <c r="K4" s="26">
        <f>'[1]ЛП лоток перф (2)'!K4*1.8*($Q$2/100+1)</f>
        <v>880.89641640000002</v>
      </c>
      <c r="L4" s="27">
        <f>'[1]ЛП лоток перф (2)'!L4*1.8*($Q$2/100+1)</f>
        <v>864.16593119999982</v>
      </c>
      <c r="M4" s="27">
        <f>'[1]ЛП лоток перф (2)'!M4*1.8*($Q$2/100+1)</f>
        <v>1256.9686271999999</v>
      </c>
      <c r="N4" s="27">
        <f>'[1]ЛП лоток перф (2)'!N4*1.8*($Q$2/100+1)</f>
        <v>1571.2107839999999</v>
      </c>
      <c r="O4" s="27">
        <f>'[1]ЛП лоток перф (2)'!O4*1.8*($Q$2/100+1)</f>
        <v>1885.4529407999999</v>
      </c>
      <c r="P4" s="27">
        <f>'[1]ЛП лоток перф (2)'!P4*1.8*($Q$2/100+1)</f>
        <v>2356.8161759999998</v>
      </c>
      <c r="R4" s="28"/>
    </row>
    <row r="5" spans="1:19" ht="15.75" x14ac:dyDescent="0.25">
      <c r="A5" s="29" t="s">
        <v>9</v>
      </c>
      <c r="B5" s="25">
        <f>'[1]ЛП лоток перф (2)'!B5*1.55*($Q$2/100+1)</f>
        <v>156.17813639999997</v>
      </c>
      <c r="C5" s="25">
        <f>'[1]ЛП лоток перф (2)'!C5*1.55*($Q$2/100+1)</f>
        <v>186.60990562499998</v>
      </c>
      <c r="D5" s="25">
        <f>'[1]ЛП лоток перф (2)'!D5*1.55*($Q$2/100+1)</f>
        <v>215.31912187499995</v>
      </c>
      <c r="E5" s="25">
        <f>'[1]ЛП лоток перф (2)'!E5*1.63*($Q$2/100+1)</f>
        <v>271.71884024999991</v>
      </c>
      <c r="F5" s="25">
        <f>'[1]ЛП лоток перф (2)'!F5*1.54*($Q$2/100+1)</f>
        <v>313.76395049999996</v>
      </c>
      <c r="G5" s="25">
        <f>'[1]ЛП лоток перф (2)'!G5*1.54*($Q$2/100+1)</f>
        <v>399.33593699999994</v>
      </c>
      <c r="H5" s="25">
        <f>'[1]ЛП лоток перф (2)'!H5*1.54*($Q$2/100+1)</f>
        <v>558.63148109999997</v>
      </c>
      <c r="I5" s="26">
        <f>'[1]ЛП лоток перф (2)'!I5*1.8*($Q$2/100+1)</f>
        <v>534.87193320000006</v>
      </c>
      <c r="J5" s="26">
        <f>'[1]ЛП лоток перф (2)'!J5*1.8*($Q$2/100+1)</f>
        <v>680.74609679999992</v>
      </c>
      <c r="K5" s="26">
        <f>'[1]ЛП лоток перф (2)'!K5*1.8*($Q$2/100+1)</f>
        <v>993.83185439999988</v>
      </c>
      <c r="L5" s="27">
        <f>'[1]ЛП лоток перф (2)'!L5*1.8*($Q$2/100+1)</f>
        <v>974.95643519999999</v>
      </c>
      <c r="M5" s="27">
        <f>'[1]ЛП лоток перф (2)'!M5*1.8*($Q$2/100+1)</f>
        <v>1418.1184512000002</v>
      </c>
      <c r="N5" s="27">
        <f>'[1]ЛП лоток перф (2)'!N5*1.8*($Q$2/100+1)</f>
        <v>1772.6480639999997</v>
      </c>
      <c r="O5" s="27">
        <f>'[1]ЛП лоток перф (2)'!O5*1.8*($Q$2/100+1)</f>
        <v>2127.1776768</v>
      </c>
      <c r="P5" s="27">
        <f>'[1]ЛП лоток перф (2)'!P5*1.8*($Q$2/100+1)</f>
        <v>2658.972096</v>
      </c>
    </row>
    <row r="6" spans="1:19" ht="15.75" x14ac:dyDescent="0.25">
      <c r="A6" s="30" t="s">
        <v>10</v>
      </c>
      <c r="B6" s="25">
        <f>'[1]ЛП лоток перф (2)'!B6*1.55*($Q$2/100+1)</f>
        <v>129.55686315</v>
      </c>
      <c r="C6" s="25">
        <f>'[1]ЛП лоток перф (2)'!C6*1.55*($Q$2/100+1)</f>
        <v>154.801398984375</v>
      </c>
      <c r="D6" s="25">
        <f>'[1]ЛП лоток перф (2)'!D6*1.55*($Q$2/100+1)</f>
        <v>178.61699882812496</v>
      </c>
      <c r="E6" s="25">
        <f>'[1]ЛП лоток перф (2)'!E6*1.63*($Q$2/100+1)</f>
        <v>225.40312884374995</v>
      </c>
      <c r="F6" s="25">
        <f>'[1]ЛП лоток перф (2)'!F6*1.54*($Q$2/100+1)</f>
        <v>260.28145893749996</v>
      </c>
      <c r="G6" s="25">
        <f>'[1]ЛП лоток перф (2)'!G6*1.54*($Q$2/100+1)</f>
        <v>331.26731137499996</v>
      </c>
      <c r="H6" s="25">
        <f>'[1]ЛП лоток перф (2)'!H6*1.54*($Q$2/100+1)</f>
        <v>463.41020591250003</v>
      </c>
      <c r="I6" s="26">
        <f>'[1]ЛП лоток перф (2)'!I6*1.8*($Q$2/100+1)</f>
        <v>443.70058095000002</v>
      </c>
      <c r="J6" s="26">
        <f>'[1]ЛП лоток перф (2)'!J6*1.8*($Q$2/100+1)</f>
        <v>564.70983029999991</v>
      </c>
      <c r="K6" s="26">
        <f>'[1]ЛП лоток перф (2)'!K6*1.8*($Q$2/100+1)</f>
        <v>824.42869739999992</v>
      </c>
      <c r="L6" s="27">
        <f>'[1]ЛП лоток перф (2)'!L6*1.8*($Q$2/100+1)</f>
        <v>808.7706791999999</v>
      </c>
      <c r="M6" s="27">
        <f>'[1]ЛП лоток перф (2)'!M6*1.8*($Q$2/100+1)</f>
        <v>1176.3937151999999</v>
      </c>
      <c r="N6" s="27">
        <f>'[1]ЛП лоток перф (2)'!N6*1.8*($Q$2/100+1)</f>
        <v>1470.4921439999998</v>
      </c>
      <c r="O6" s="27">
        <f>'[1]ЛП лоток перф (2)'!O6*1.8*($Q$2/100+1)</f>
        <v>1764.5905728</v>
      </c>
      <c r="P6" s="27">
        <f>'[1]ЛП лоток перф (2)'!P6*1.8*($Q$2/100+1)</f>
        <v>2205.7382159999997</v>
      </c>
    </row>
    <row r="7" spans="1:19" ht="15.75" x14ac:dyDescent="0.25">
      <c r="A7" s="29" t="s">
        <v>11</v>
      </c>
      <c r="B7" s="25">
        <f>'[1]ЛП лоток перф (2)'!B7*1.55*($Q$2/100+1)</f>
        <v>182.79940964999997</v>
      </c>
      <c r="C7" s="25">
        <f>'[1]ЛП лоток перф (2)'!C7*1.55*($Q$2/100+1)</f>
        <v>218.41841226562494</v>
      </c>
      <c r="D7" s="25">
        <f>'[1]ЛП лоток перф (2)'!D7*1.55*($Q$2/100+1)</f>
        <v>252.02124492187497</v>
      </c>
      <c r="E7" s="25">
        <f>'[1]ЛП лоток перф (2)'!E7*1.63*($Q$2/100+1)</f>
        <v>318.0345516562499</v>
      </c>
      <c r="F7" s="25">
        <f>'[1]ЛП лоток перф (2)'!F7*1.54*($Q$2/100+1)</f>
        <v>367.24644206249991</v>
      </c>
      <c r="G7" s="25">
        <f>'[1]ЛП лоток перф (2)'!G7*1.54*($Q$2/100+1)</f>
        <v>467.40456262499987</v>
      </c>
      <c r="H7" s="25">
        <f>'[1]ЛП лоток перф (2)'!H7*1.54*($Q$2/100+1)</f>
        <v>653.8527562874998</v>
      </c>
      <c r="I7" s="26">
        <f>'[1]ЛП лоток перф (2)'!I7*1.8*($Q$2/100+1)</f>
        <v>626.04328544999998</v>
      </c>
      <c r="J7" s="26">
        <f>'[1]ЛП лоток перф (2)'!J7*1.8*($Q$2/100+1)</f>
        <v>796.7823632999997</v>
      </c>
      <c r="K7" s="26">
        <f>'[1]ЛП лоток перф (2)'!K7*1.8*($Q$2/100+1)</f>
        <v>1163.2350113999998</v>
      </c>
      <c r="L7" s="27">
        <f>'[1]ЛП лоток перф (2)'!L7*1.8*($Q$2/100+1)</f>
        <v>1141.1421911999998</v>
      </c>
      <c r="M7" s="27">
        <f>'[1]ЛП лоток перф (2)'!M7*1.8*($Q$2/100+1)</f>
        <v>1659.8431872000001</v>
      </c>
      <c r="N7" s="27">
        <f>'[1]ЛП лоток перф (2)'!N7*1.8*($Q$2/100+1)</f>
        <v>2074.8039839999997</v>
      </c>
      <c r="O7" s="27">
        <f>'[1]ЛП лоток перф (2)'!O7*1.8*($Q$2/100+1)</f>
        <v>2489.7647807999992</v>
      </c>
      <c r="P7" s="27">
        <f>'[1]ЛП лоток перф (2)'!P7*1.8*($Q$2/100+1)</f>
        <v>3112.2059759999997</v>
      </c>
    </row>
    <row r="8" spans="1:19" ht="15.75" x14ac:dyDescent="0.25">
      <c r="A8" s="29" t="s">
        <v>12</v>
      </c>
      <c r="B8" s="25">
        <f>'[1]ЛП лоток перф (2)'!B8*1.55*($Q$2/100+1)</f>
        <v>156.17813639999997</v>
      </c>
      <c r="C8" s="25">
        <f>'[1]ЛП лоток перф (2)'!C8*1.55*($Q$2/100+1)</f>
        <v>186.60990562499998</v>
      </c>
      <c r="D8" s="25">
        <f>'[1]ЛП лоток перф (2)'!D8*1.55*($Q$2/100+1)</f>
        <v>215.31912187499995</v>
      </c>
      <c r="E8" s="25">
        <f>'[1]ЛП лоток перф (2)'!E8*1.63*($Q$2/100+1)</f>
        <v>271.71884024999991</v>
      </c>
      <c r="F8" s="25">
        <f>'[1]ЛП лоток перф (2)'!F8*1.54*($Q$2/100+1)</f>
        <v>313.76395049999996</v>
      </c>
      <c r="G8" s="25">
        <f>'[1]ЛП лоток перф (2)'!G8*1.54*($Q$2/100+1)</f>
        <v>399.33593699999994</v>
      </c>
      <c r="H8" s="25">
        <f>'[1]ЛП лоток перф (2)'!H8*1.54*($Q$2/100+1)</f>
        <v>558.63148109999997</v>
      </c>
      <c r="I8" s="26">
        <f>'[1]ЛП лоток перф (2)'!I8*1.8*($Q$2/100+1)</f>
        <v>534.87193320000006</v>
      </c>
      <c r="J8" s="26">
        <f>'[1]ЛП лоток перф (2)'!J8*1.8*($Q$2/100+1)</f>
        <v>680.74609679999992</v>
      </c>
      <c r="K8" s="26">
        <f>'[1]ЛП лоток перф (2)'!K8*1.8*($Q$2/100+1)</f>
        <v>993.83185439999988</v>
      </c>
      <c r="L8" s="27">
        <f>'[1]ЛП лоток перф (2)'!L8*1.8*($Q$2/100+1)</f>
        <v>974.95643519999999</v>
      </c>
      <c r="M8" s="27">
        <f>'[1]ЛП лоток перф (2)'!M8*1.8*($Q$2/100+1)</f>
        <v>1418.1184512000002</v>
      </c>
      <c r="N8" s="27">
        <f>'[1]ЛП лоток перф (2)'!N8*1.8*($Q$2/100+1)</f>
        <v>1772.6480639999997</v>
      </c>
      <c r="O8" s="27">
        <f>'[1]ЛП лоток перф (2)'!O8*1.8*($Q$2/100+1)</f>
        <v>2127.1776768</v>
      </c>
      <c r="P8" s="27">
        <f>'[1]ЛП лоток перф (2)'!P8*1.8*($Q$2/100+1)</f>
        <v>2658.972096</v>
      </c>
    </row>
    <row r="9" spans="1:19" ht="15.75" x14ac:dyDescent="0.25">
      <c r="A9" s="29" t="s">
        <v>13</v>
      </c>
      <c r="B9" s="25">
        <f>'[1]ЛП лоток перф (2)'!B9*1.55*($Q$2/100+1)</f>
        <v>200.54692514999999</v>
      </c>
      <c r="C9" s="25">
        <f>'[1]ЛП лоток перф (2)'!C9*1.55*($Q$2/100+1)</f>
        <v>239.62408335937496</v>
      </c>
      <c r="D9" s="25">
        <f>'[1]ЛП лоток перф (2)'!D9*1.55*($Q$2/100+1)</f>
        <v>276.48932695312499</v>
      </c>
      <c r="E9" s="25">
        <f>'[1]ЛП лоток перф (2)'!E9*1.63*($Q$2/100+1)</f>
        <v>348.91169259374988</v>
      </c>
      <c r="F9" s="25">
        <f>'[1]ЛП лоток перф (2)'!F9*1.54*($Q$2/100+1)</f>
        <v>402.90143643750002</v>
      </c>
      <c r="G9" s="25">
        <f>'[1]ЛП лоток перф (2)'!G9*1.54*($Q$2/100+1)</f>
        <v>512.78364637499999</v>
      </c>
      <c r="H9" s="25">
        <f>'[1]ЛП лоток перф (2)'!H9*1.54*($Q$2/100+1)</f>
        <v>717.3336064125001</v>
      </c>
      <c r="I9" s="26">
        <f>'[1]ЛП лоток перф (2)'!I9*1.8*($Q$2/100+1)</f>
        <v>686.82418695000001</v>
      </c>
      <c r="J9" s="26">
        <f>'[1]ЛП лоток перф (2)'!J9*1.8*($Q$2/100+1)</f>
        <v>874.13987429999997</v>
      </c>
      <c r="K9" s="26">
        <f>'[1]ЛП лоток перф (2)'!K9*1.8*($Q$2/100+1)</f>
        <v>1276.1704494000001</v>
      </c>
      <c r="L9" s="27">
        <f>'[1]ЛП лоток перф (2)'!L9*1.8*($Q$2/100+1)</f>
        <v>1251.9326952000001</v>
      </c>
      <c r="M9" s="27">
        <f>'[1]ЛП лоток перф (2)'!M9*1.8*($Q$2/100+1)</f>
        <v>1820.9930112</v>
      </c>
      <c r="N9" s="27">
        <f>'[1]ЛП лоток перф (2)'!N9*1.8*($Q$2/100+1)</f>
        <v>2276.2412639999998</v>
      </c>
      <c r="O9" s="27">
        <f>'[1]ЛП лоток перф (2)'!O9*1.8*($Q$2/100+1)</f>
        <v>2731.4895167999998</v>
      </c>
      <c r="P9" s="27">
        <f>'[1]ЛП лоток перф (2)'!P9*1.8*($Q$2/100+1)</f>
        <v>3414.3618960000003</v>
      </c>
    </row>
    <row r="10" spans="1:19" ht="15.75" x14ac:dyDescent="0.25">
      <c r="A10" s="29" t="s">
        <v>14</v>
      </c>
      <c r="B10" s="25">
        <f>'[1]ЛП лоток перф (2)'!B10*1.55*($Q$2/100+1)</f>
        <v>209.42068289999997</v>
      </c>
      <c r="C10" s="25">
        <f>'[1]ЛП лоток перф (2)'!C10*1.55*($Q$2/100+1)</f>
        <v>250.22691890624992</v>
      </c>
      <c r="D10" s="25">
        <f>'[1]ЛП лоток перф (2)'!D10*1.55*($Q$2/100+1)</f>
        <v>288.72336796874993</v>
      </c>
      <c r="E10" s="25">
        <f>'[1]ЛП лоток перф (2)'!E10*1.63*($Q$2/100+1)</f>
        <v>364.35026306249983</v>
      </c>
      <c r="F10" s="25">
        <f>'[1]ЛП лоток перф (2)'!F10*1.54*($Q$2/100+1)</f>
        <v>420.72893362499997</v>
      </c>
      <c r="G10" s="25">
        <f>'[1]ЛП лоток перф (2)'!G10*1.54*($Q$2/100+1)</f>
        <v>535.47318824999991</v>
      </c>
      <c r="H10" s="25">
        <f>'[1]ЛП лоток перф (2)'!H10*1.54*($Q$2/100+1)</f>
        <v>749.07403147499986</v>
      </c>
      <c r="I10" s="26">
        <f>'[1]ЛП лоток перф (2)'!I10*1.8*($Q$2/100+1)</f>
        <v>717.21463769999991</v>
      </c>
      <c r="J10" s="26">
        <f>'[1]ЛП лоток перф (2)'!J10*1.8*($Q$2/100+1)</f>
        <v>912.81862979999983</v>
      </c>
      <c r="K10" s="26">
        <f>'[1]ЛП лоток перф (2)'!K10*1.8*($Q$2/100+1)</f>
        <v>1332.6381683999998</v>
      </c>
      <c r="L10" s="27">
        <f>'[1]ЛП лоток перф (2)'!L10*1.8*($Q$2/100+1)</f>
        <v>1307.3279471999997</v>
      </c>
      <c r="M10" s="27">
        <f>'[1]ЛП лоток перф (2)'!M10*1.8*($Q$2/100+1)</f>
        <v>1901.5679232</v>
      </c>
      <c r="N10" s="27">
        <f>'[1]ЛП лоток перф (2)'!N10*1.8*($Q$2/100+1)</f>
        <v>2376.9599039999994</v>
      </c>
      <c r="O10" s="27">
        <f>'[1]ЛП лоток перф (2)'!O10*1.8*($Q$2/100+1)</f>
        <v>2852.3518847999994</v>
      </c>
      <c r="P10" s="27">
        <f>'[1]ЛП лоток перф (2)'!P10*1.8*($Q$2/100+1)</f>
        <v>3565.439856</v>
      </c>
    </row>
    <row r="11" spans="1:19" ht="15.75" x14ac:dyDescent="0.25">
      <c r="A11" s="29" t="s">
        <v>15</v>
      </c>
      <c r="B11" s="25">
        <f>'[1]ЛП лоток перф (2)'!B11*1.55*($Q$2/100+1)</f>
        <v>236.04195615</v>
      </c>
      <c r="C11" s="25">
        <f>'[1]ЛП лоток перф (2)'!C11*1.55*($Q$2/100+1)</f>
        <v>282.03542554687499</v>
      </c>
      <c r="D11" s="25">
        <f>'[1]ЛП лоток перф (2)'!D11*1.55*($Q$2/100+1)</f>
        <v>325.42549101562497</v>
      </c>
      <c r="E11" s="25">
        <f>'[1]ЛП лоток перф (2)'!E11*1.63*($Q$2/100+1)</f>
        <v>410.66597446874994</v>
      </c>
      <c r="F11" s="25">
        <f>'[1]ЛП лоток перф (2)'!F11*1.54*($Q$2/100+1)</f>
        <v>474.21142518750003</v>
      </c>
      <c r="G11" s="25">
        <f>'[1]ЛП лоток перф (2)'!G11*1.54*($Q$2/100+1)</f>
        <v>603.541813875</v>
      </c>
      <c r="H11" s="25">
        <f>'[1]ЛП лоток перф (2)'!H11*1.54*($Q$2/100+1)</f>
        <v>844.2953066624998</v>
      </c>
      <c r="I11" s="26">
        <f>'[1]ЛП лоток перф (2)'!I11*1.8*($Q$2/100+1)</f>
        <v>808.38598994999995</v>
      </c>
      <c r="J11" s="26">
        <f>'[1]ЛП лоток перф (2)'!J11*1.8*($Q$2/100+1)</f>
        <v>1028.8548962999998</v>
      </c>
      <c r="K11" s="26">
        <f>'[1]ЛП лоток перф (2)'!K11*1.8*($Q$2/100+1)</f>
        <v>1502.0413254000002</v>
      </c>
      <c r="L11" s="27">
        <f>'[1]ЛП лоток перф (2)'!L11*1.8*($Q$2/100+1)</f>
        <v>1473.5137032</v>
      </c>
      <c r="M11" s="27">
        <f>'[1]ЛП лоток перф (2)'!M11*1.8*($Q$2/100+1)</f>
        <v>2143.2926592000003</v>
      </c>
      <c r="N11" s="27">
        <f>'[1]ЛП лоток перф (2)'!N11*1.8*($Q$2/100+1)</f>
        <v>2679.1158239999995</v>
      </c>
      <c r="O11" s="27">
        <f>'[1]ЛП лоток перф (2)'!O11*1.8*($Q$2/100+1)</f>
        <v>3214.9389887999996</v>
      </c>
      <c r="P11" s="27">
        <f>'[1]ЛП лоток перф (2)'!P11*1.8*($Q$2/100+1)</f>
        <v>4018.6737359999997</v>
      </c>
    </row>
    <row r="12" spans="1:19" ht="15.75" x14ac:dyDescent="0.25">
      <c r="A12" s="29" t="s">
        <v>16</v>
      </c>
      <c r="B12" s="25">
        <f>'[1]ЛП лоток перф (2)'!B12*1.55*($Q$2/100+1)</f>
        <v>271.53698714999996</v>
      </c>
      <c r="C12" s="25">
        <f>'[1]ЛП лоток перф (2)'!C12*1.55*($Q$2/100+1)</f>
        <v>324.44676773437499</v>
      </c>
      <c r="D12" s="25">
        <f>'[1]ЛП лоток перф (2)'!D12*1.55*($Q$2/100+1)</f>
        <v>374.36165507812501</v>
      </c>
      <c r="E12" s="25">
        <f>'[1]ЛП лоток перф (2)'!E12*1.63*($Q$2/100+1)</f>
        <v>472.42025634374994</v>
      </c>
      <c r="F12" s="25">
        <f>'[1]ЛП лоток перф (2)'!F12*1.54*($Q$2/100+1)</f>
        <v>545.52141393750003</v>
      </c>
      <c r="G12" s="25">
        <f>'[1]ЛП лоток перф (2)'!G12*1.54*($Q$2/100+1)</f>
        <v>694.2999813749999</v>
      </c>
      <c r="H12" s="25">
        <f>'[1]ЛП лоток перф (2)'!H12*1.54*($Q$2/100+1)</f>
        <v>971.25700691249995</v>
      </c>
      <c r="I12" s="26">
        <f>'[1]ЛП лоток перф (2)'!I12*1.8*($Q$2/100+1)</f>
        <v>929.94779295000001</v>
      </c>
      <c r="J12" s="26">
        <f>'[1]ЛП лоток перф (2)'!J12*1.8*($Q$2/100+1)</f>
        <v>1183.5699182999997</v>
      </c>
      <c r="K12" s="26">
        <f>'[1]ЛП лоток перф (2)'!K12*1.8*($Q$2/100+1)</f>
        <v>1727.9122014000002</v>
      </c>
      <c r="L12" s="27">
        <f>'[1]ЛП лоток перф (2)'!L12*1.8*($Q$2/100+1)</f>
        <v>1695.0947111999999</v>
      </c>
      <c r="M12" s="27">
        <f>'[1]ЛП лоток перф (2)'!M12*1.8*($Q$2/100+1)</f>
        <v>2465.5923072000001</v>
      </c>
      <c r="N12" s="27">
        <f>'[1]ЛП лоток перф (2)'!N12*1.8*($Q$2/100+1)</f>
        <v>3081.9903840000002</v>
      </c>
      <c r="O12" s="27">
        <f>'[1]ЛП лоток перф (2)'!O12*1.8*($Q$2/100+1)</f>
        <v>3698.3884607999998</v>
      </c>
      <c r="P12" s="27">
        <f>'[1]ЛП лоток перф (2)'!P12*1.8*($Q$2/100+1)</f>
        <v>4622.985576</v>
      </c>
    </row>
    <row r="13" spans="1:19" ht="15.75" x14ac:dyDescent="0.25">
      <c r="A13" s="29" t="s">
        <v>17</v>
      </c>
      <c r="B13" s="25">
        <f>'[1]ЛП лоток перф (2)'!B13*1.55*($Q$2/100+1)</f>
        <v>200.54692514999999</v>
      </c>
      <c r="C13" s="25">
        <f>'[1]ЛП лоток перф (2)'!C13*1.55*($Q$2/100+1)</f>
        <v>239.62408335937496</v>
      </c>
      <c r="D13" s="25">
        <f>'[1]ЛП лоток перф (2)'!D13*1.55*($Q$2/100+1)</f>
        <v>276.48932695312499</v>
      </c>
      <c r="E13" s="25">
        <f>'[1]ЛП лоток перф (2)'!E13*1.63*($Q$2/100+1)</f>
        <v>348.91169259374988</v>
      </c>
      <c r="F13" s="25">
        <f>'[1]ЛП лоток перф (2)'!F13*1.54*($Q$2/100+1)</f>
        <v>402.90143643750002</v>
      </c>
      <c r="G13" s="25">
        <f>'[1]ЛП лоток перф (2)'!G13*1.54*($Q$2/100+1)</f>
        <v>512.78364637499999</v>
      </c>
      <c r="H13" s="25">
        <f>'[1]ЛП лоток перф (2)'!H13*1.54*($Q$2/100+1)</f>
        <v>717.3336064125001</v>
      </c>
      <c r="I13" s="26">
        <f>'[1]ЛП лоток перф (2)'!I13*1.8*($Q$2/100+1)</f>
        <v>686.82418695000001</v>
      </c>
      <c r="J13" s="26">
        <f>'[1]ЛП лоток перф (2)'!J13*1.8*($Q$2/100+1)</f>
        <v>874.13987429999997</v>
      </c>
      <c r="K13" s="26">
        <f>'[1]ЛП лоток перф (2)'!K13*1.8*($Q$2/100+1)</f>
        <v>1276.1704494000001</v>
      </c>
      <c r="L13" s="27">
        <f>'[1]ЛП лоток перф (2)'!L13*1.8*($Q$2/100+1)</f>
        <v>1251.9326952000001</v>
      </c>
      <c r="M13" s="27">
        <f>'[1]ЛП лоток перф (2)'!M13*1.8*($Q$2/100+1)</f>
        <v>1820.9930112</v>
      </c>
      <c r="N13" s="27">
        <f>'[1]ЛП лоток перф (2)'!N13*1.8*($Q$2/100+1)</f>
        <v>2276.2412639999998</v>
      </c>
      <c r="O13" s="27">
        <f>'[1]ЛП лоток перф (2)'!O13*1.8*($Q$2/100+1)</f>
        <v>2731.4895167999998</v>
      </c>
      <c r="P13" s="27">
        <f>'[1]ЛП лоток перф (2)'!P13*1.8*($Q$2/100+1)</f>
        <v>3414.3618960000003</v>
      </c>
    </row>
    <row r="14" spans="1:19" ht="15.75" x14ac:dyDescent="0.25">
      <c r="A14" s="29" t="s">
        <v>18</v>
      </c>
      <c r="B14" s="25">
        <f>'[1]ЛП лоток перф (2)'!B14*1.55*($Q$2/100+1)</f>
        <v>227.16819839999999</v>
      </c>
      <c r="C14" s="25">
        <f>'[1]ЛП лоток перф (2)'!C14*1.55*($Q$2/100+1)</f>
        <v>271.43258999999995</v>
      </c>
      <c r="D14" s="25">
        <f>'[1]ЛП лоток перф (2)'!D14*1.55*($Q$2/100+1)</f>
        <v>313.19144999999997</v>
      </c>
      <c r="E14" s="25">
        <f>'[1]ЛП лоток перф (2)'!E14*1.63*($Q$2/100+1)</f>
        <v>395.22740399999986</v>
      </c>
      <c r="F14" s="25">
        <f>'[1]ЛП лоток перф (2)'!F14*1.54*($Q$2/100+1)</f>
        <v>456.38392800000008</v>
      </c>
      <c r="G14" s="25">
        <f>'[1]ЛП лоток перф (2)'!G14*1.54*($Q$2/100+1)</f>
        <v>580.85227199999986</v>
      </c>
      <c r="H14" s="25">
        <f>'[1]ЛП лоток перф (2)'!H14*1.54*($Q$2/100+1)</f>
        <v>812.55488159999982</v>
      </c>
      <c r="I14" s="26">
        <f>'[1]ЛП лоток перф (2)'!I14*1.8*($Q$2/100+1)</f>
        <v>777.99553920000005</v>
      </c>
      <c r="J14" s="26">
        <f>'[1]ЛП лоток перф (2)'!J14*1.8*($Q$2/100+1)</f>
        <v>990.17614079999976</v>
      </c>
      <c r="K14" s="26">
        <f>'[1]ЛП лоток перф (2)'!K14*1.8*($Q$2/100+1)</f>
        <v>1445.5736064</v>
      </c>
      <c r="L14" s="27">
        <f>'[1]ЛП лоток перф (2)'!L14*1.8*($Q$2/100+1)</f>
        <v>1418.1184512000002</v>
      </c>
      <c r="M14" s="27">
        <f>'[1]ЛП лоток перф (2)'!M14*1.8*($Q$2/100+1)</f>
        <v>2062.7177471999998</v>
      </c>
      <c r="N14" s="27">
        <f>'[1]ЛП лоток перф (2)'!N14*1.8*($Q$2/100+1)</f>
        <v>2578.3971839999995</v>
      </c>
      <c r="O14" s="27">
        <f>'[1]ЛП лоток перф (2)'!O14*1.8*($Q$2/100+1)</f>
        <v>3094.0766208</v>
      </c>
      <c r="P14" s="27">
        <f>'[1]ЛП лоток перф (2)'!P14*1.8*($Q$2/100+1)</f>
        <v>3867.5957759999992</v>
      </c>
    </row>
    <row r="15" spans="1:19" ht="15.75" x14ac:dyDescent="0.25">
      <c r="A15" s="29" t="s">
        <v>19</v>
      </c>
      <c r="B15" s="25">
        <f>'[1]ЛП лоток перф (2)'!B15*1.55*($Q$2/100+1)</f>
        <v>280.4107449</v>
      </c>
      <c r="C15" s="25">
        <f>'[1]ЛП лоток перф (2)'!C15*1.55*($Q$2/100+1)</f>
        <v>335.04960328124997</v>
      </c>
      <c r="D15" s="25">
        <f>'[1]ЛП лоток перф (2)'!D15*1.55*($Q$2/100+1)</f>
        <v>386.59569609374989</v>
      </c>
      <c r="E15" s="25">
        <f>'[1]ЛП лоток перф (2)'!E15*1.63*($Q$2/100+1)</f>
        <v>487.85882681250001</v>
      </c>
      <c r="F15" s="25">
        <f>'[1]ЛП лоток перф (2)'!F15*1.54*($Q$2/100+1)</f>
        <v>563.34891112499997</v>
      </c>
      <c r="G15" s="25">
        <f>'[1]ЛП лоток перф (2)'!G15*1.54*($Q$2/100+1)</f>
        <v>716.98952324999993</v>
      </c>
      <c r="H15" s="25">
        <f>'[1]ЛП лоток перф (2)'!H15*1.54*($Q$2/100+1)</f>
        <v>1002.9974319749999</v>
      </c>
      <c r="I15" s="26">
        <f>'[1]ЛП лоток перф (2)'!I15*1.8*($Q$2/100+1)</f>
        <v>960.33824370000013</v>
      </c>
      <c r="J15" s="26">
        <f>'[1]ЛП лоток перф (2)'!J15*1.8*($Q$2/100+1)</f>
        <v>1222.2486737999998</v>
      </c>
      <c r="K15" s="26">
        <f>'[1]ЛП лоток перф (2)'!K15*1.8*($Q$2/100+1)</f>
        <v>1784.3799204000002</v>
      </c>
      <c r="L15" s="27">
        <f>'[1]ЛП лоток перф (2)'!L15*1.8*($Q$2/100+1)</f>
        <v>1750.4899632000004</v>
      </c>
      <c r="M15" s="27">
        <f>'[1]ЛП лоток перф (2)'!M15*1.8*($Q$2/100+1)</f>
        <v>2546.1672192000001</v>
      </c>
      <c r="N15" s="27">
        <f>'[1]ЛП лоток перф (2)'!N15*1.8*($Q$2/100+1)</f>
        <v>3182.7090240000002</v>
      </c>
      <c r="O15" s="27">
        <f>'[1]ЛП лоток перф (2)'!O15*1.8*($Q$2/100+1)</f>
        <v>3819.2508287999995</v>
      </c>
      <c r="P15" s="27">
        <f>'[1]ЛП лоток перф (2)'!P15*1.8*($Q$2/100+1)</f>
        <v>4774.0635359999997</v>
      </c>
    </row>
    <row r="16" spans="1:19" ht="15.75" x14ac:dyDescent="0.25">
      <c r="A16" s="29" t="s">
        <v>20</v>
      </c>
      <c r="B16" s="25">
        <f>'[1]ЛП лоток перф (2)'!B16*1.55*($Q$2/100+1)</f>
        <v>315.90577589999998</v>
      </c>
      <c r="C16" s="25">
        <f>'[1]ЛП лоток перф (2)'!C16*1.55*($Q$2/100+1)</f>
        <v>377.46094546874991</v>
      </c>
      <c r="D16" s="25">
        <f>'[1]ЛП лоток перф (2)'!D16*1.55*($Q$2/100+1)</f>
        <v>435.53186015624999</v>
      </c>
      <c r="E16" s="25">
        <f>'[1]ЛП лоток перф (2)'!E16*1.63*($Q$2/100+1)</f>
        <v>549.6131086874999</v>
      </c>
      <c r="F16" s="25">
        <f>'[1]ЛП лоток перф (2)'!F16*1.54*($Q$2/100+1)</f>
        <v>634.65889987499997</v>
      </c>
      <c r="G16" s="25">
        <f>'[1]ЛП лоток перф (2)'!G16*1.54*($Q$2/100+1)</f>
        <v>807.74769074999983</v>
      </c>
      <c r="H16" s="25">
        <f>'[1]ЛП лоток перф (2)'!H16*1.54*($Q$2/100+1)</f>
        <v>1129.9591322249996</v>
      </c>
      <c r="I16" s="26">
        <f>'[1]ЛП лоток перф (2)'!I16*1.8*($Q$2/100+1)</f>
        <v>1081.9000466999998</v>
      </c>
      <c r="J16" s="26">
        <f>'[1]ЛП лоток перф (2)'!J16*1.8*($Q$2/100+1)</f>
        <v>1376.9636957999996</v>
      </c>
      <c r="K16" s="26">
        <f>'[1]ЛП лоток перф (2)'!K16*1.8*($Q$2/100+1)</f>
        <v>1243.2037464</v>
      </c>
      <c r="L16" s="27">
        <f>'[1]ЛП лоток перф (2)'!L16*1.8*($Q$2/100+1)</f>
        <v>1972.0709711999998</v>
      </c>
      <c r="M16" s="27">
        <f>'[1]ЛП лоток перф (2)'!M16*1.8*($Q$2/100+1)</f>
        <v>2868.4668671999998</v>
      </c>
      <c r="N16" s="27">
        <f>'[1]ЛП лоток перф (2)'!N16*1.8*($Q$2/100+1)</f>
        <v>3585.5835839999995</v>
      </c>
      <c r="O16" s="27">
        <f>'[1]ЛП лоток перф (2)'!O16*1.8*($Q$2/100+1)</f>
        <v>4302.7003007999983</v>
      </c>
      <c r="P16" s="27">
        <f>'[1]ЛП лоток перф (2)'!P16*1.8*($Q$2/100+1)</f>
        <v>5378.375376</v>
      </c>
    </row>
    <row r="17" spans="1:16" ht="15.75" x14ac:dyDescent="0.25">
      <c r="A17" s="29" t="s">
        <v>21</v>
      </c>
      <c r="B17" s="25">
        <f>'[1]ЛП лоток перф (2)'!B17*1.55*($Q$2/100+1)</f>
        <v>404.64335340000002</v>
      </c>
      <c r="C17" s="25">
        <f>'[1]ЛП лоток перф (2)'!C17*1.55*($Q$2/100+1)</f>
        <v>483.48930093750005</v>
      </c>
      <c r="D17" s="25">
        <f>'[1]ЛП лоток перф (2)'!D17*1.55*($Q$2/100+1)</f>
        <v>557.87227031249995</v>
      </c>
      <c r="E17" s="25">
        <f>'[1]ЛП лоток перф (2)'!E17*1.63*($Q$2/100+1)</f>
        <v>703.99881337499994</v>
      </c>
      <c r="F17" s="25">
        <f>'[1]ЛП лоток перф (2)'!F17*1.54*($Q$2/100+1)</f>
        <v>812.93387174999998</v>
      </c>
      <c r="G17" s="25">
        <f>'[1]ЛП лоток перф (2)'!G17*1.54*($Q$2/100+1)</f>
        <v>1034.6431094999998</v>
      </c>
      <c r="H17" s="25">
        <f>'[1]ЛП лоток перф (2)'!H17*1.54*($Q$2/100+1)</f>
        <v>1447.3633828499999</v>
      </c>
      <c r="I17" s="26">
        <f>'[1]ЛП лоток перф (2)'!I17*1.8*($Q$2/100+1)</f>
        <v>1385.8045542</v>
      </c>
      <c r="J17" s="26">
        <f>'[1]ЛП лоток перф (2)'!J17*1.8*($Q$2/100+1)</f>
        <v>1763.7512508000002</v>
      </c>
      <c r="K17" s="26">
        <f>'[1]ЛП лоток перф (2)'!K17*1.8*($Q$2/100+1)</f>
        <v>2355.7716863999999</v>
      </c>
      <c r="L17" s="27">
        <f>'[1]ЛП лоток перф (2)'!L17*1.8*($Q$2/100+1)</f>
        <v>2526.0234912000005</v>
      </c>
      <c r="M17" s="27">
        <f>'[1]ЛП лоток перф (2)'!M17*1.8*($Q$2/100+1)</f>
        <v>3674.2159872000007</v>
      </c>
      <c r="N17" s="27">
        <f>'[1]ЛП лоток перф (2)'!N17*1.8*($Q$2/100+1)</f>
        <v>4592.7699840000005</v>
      </c>
      <c r="O17" s="27">
        <f>'[1]ЛП лоток перф (2)'!O17*1.8*($Q$2/100+1)</f>
        <v>5511.3239807999998</v>
      </c>
      <c r="P17" s="27">
        <f>'[1]ЛП лоток перф (2)'!P17*1.8*($Q$2/100+1)</f>
        <v>6889.1549760000025</v>
      </c>
    </row>
    <row r="18" spans="1:16" ht="15.75" x14ac:dyDescent="0.25">
      <c r="A18" s="29" t="s">
        <v>22</v>
      </c>
      <c r="B18" s="25">
        <f>'[1]ЛП лоток перф (2)'!B18*1.55*($Q$2/100+1)</f>
        <v>244.91571390000007</v>
      </c>
      <c r="C18" s="25">
        <f>'[1]ЛП лоток перф (2)'!C18*1.55*($Q$2/100+1)</f>
        <v>292.63826109375003</v>
      </c>
      <c r="D18" s="25">
        <f>'[1]ЛП лоток перф (2)'!D18*1.55*($Q$2/100+1)</f>
        <v>337.65953203124997</v>
      </c>
      <c r="E18" s="25">
        <f>'[1]ЛП лоток перф (2)'!E18*1.63*($Q$2/100+1)</f>
        <v>426.10454493749995</v>
      </c>
      <c r="F18" s="25">
        <f>'[1]ЛП лоток перф (2)'!F18*1.54*($Q$2/100+1)</f>
        <v>492.03892237500003</v>
      </c>
      <c r="G18" s="25">
        <f>'[1]ЛП лоток перф (2)'!G18*1.54*($Q$2/100+1)</f>
        <v>626.23135574999992</v>
      </c>
      <c r="H18" s="25">
        <f>'[1]ЛП лоток перф (2)'!H18*1.54*($Q$2/100+1)</f>
        <v>876.03573172500001</v>
      </c>
      <c r="I18" s="26">
        <f>'[1]ЛП лоток перф (2)'!I18*1.8*($Q$2/100+1)</f>
        <v>838.77644070000008</v>
      </c>
      <c r="J18" s="26">
        <f>'[1]ЛП лоток перф (2)'!J18*1.8*($Q$2/100+1)</f>
        <v>1067.5336517999999</v>
      </c>
      <c r="K18" s="26">
        <f>'[1]ЛП лоток перф (2)'!K18*1.8*($Q$2/100+1)</f>
        <v>1952.9903844</v>
      </c>
      <c r="L18" s="27">
        <f>'[1]ЛП лоток перф (2)'!L18*1.8*($Q$2/100+1)</f>
        <v>1528.9089552000005</v>
      </c>
      <c r="M18" s="27">
        <f>'[1]ЛП лоток перф (2)'!M18*1.8*($Q$2/100+1)</f>
        <v>2223.8675712000008</v>
      </c>
      <c r="N18" s="27">
        <f>'[1]ЛП лоток перф (2)'!N18*1.8*($Q$2/100+1)</f>
        <v>2779.834464</v>
      </c>
      <c r="O18" s="27">
        <f>'[1]ЛП лоток перф (2)'!O18*1.8*($Q$2/100+1)</f>
        <v>3335.8013568000006</v>
      </c>
      <c r="P18" s="27">
        <f>'[1]ЛП лоток перф (2)'!P18*1.8*($Q$2/100+1)</f>
        <v>4169.7516960000003</v>
      </c>
    </row>
    <row r="19" spans="1:16" ht="15.75" x14ac:dyDescent="0.25">
      <c r="A19" s="29" t="s">
        <v>23</v>
      </c>
      <c r="B19" s="25">
        <f>'[1]ЛП лоток перф (2)'!B19*1.55*($Q$2/100+1)</f>
        <v>271.53698714999996</v>
      </c>
      <c r="C19" s="25">
        <f>'[1]ЛП лоток перф (2)'!C19*1.55*($Q$2/100+1)</f>
        <v>324.44676773437499</v>
      </c>
      <c r="D19" s="25">
        <f>'[1]ЛП лоток перф (2)'!D19*1.55*($Q$2/100+1)</f>
        <v>374.36165507812501</v>
      </c>
      <c r="E19" s="25">
        <f>'[1]ЛП лоток перф (2)'!E19*1.63*($Q$2/100+1)</f>
        <v>472.42025634374994</v>
      </c>
      <c r="F19" s="25">
        <f>'[1]ЛП лоток перф (2)'!F19*1.54*($Q$2/100+1)</f>
        <v>545.52141393750003</v>
      </c>
      <c r="G19" s="25">
        <f>'[1]ЛП лоток перф (2)'!G19*1.54*($Q$2/100+1)</f>
        <v>694.2999813749999</v>
      </c>
      <c r="H19" s="25">
        <f>'[1]ЛП лоток перф (2)'!H19*1.54*($Q$2/100+1)</f>
        <v>971.25700691249995</v>
      </c>
      <c r="I19" s="26">
        <f>'[1]ЛП лоток перф (2)'!I19*1.8*($Q$2/100+1)</f>
        <v>929.94779295000001</v>
      </c>
      <c r="J19" s="26">
        <f>'[1]ЛП лоток перф (2)'!J19*1.8*($Q$2/100+1)</f>
        <v>1183.5699182999997</v>
      </c>
      <c r="K19" s="26">
        <f>'[1]ЛП лоток перф (2)'!K19*1.8*($Q$2/100+1)</f>
        <v>1662.1653114000001</v>
      </c>
      <c r="L19" s="27">
        <f>'[1]ЛП лоток перф (2)'!L19*1.8*($Q$2/100+1)</f>
        <v>1695.0947111999999</v>
      </c>
      <c r="M19" s="27">
        <f>'[1]ЛП лоток перф (2)'!M19*1.8*($Q$2/100+1)</f>
        <v>2465.5923072000001</v>
      </c>
      <c r="N19" s="27">
        <f>'[1]ЛП лоток перф (2)'!N19*1.8*($Q$2/100+1)</f>
        <v>3081.9903840000002</v>
      </c>
      <c r="O19" s="27">
        <f>'[1]ЛП лоток перф (2)'!O19*1.8*($Q$2/100+1)</f>
        <v>3698.3884607999998</v>
      </c>
      <c r="P19" s="27">
        <f>'[1]ЛП лоток перф (2)'!P19*1.8*($Q$2/100+1)</f>
        <v>4622.985576</v>
      </c>
    </row>
    <row r="20" spans="1:16" ht="15.75" x14ac:dyDescent="0.25">
      <c r="A20" s="29" t="s">
        <v>24</v>
      </c>
      <c r="B20" s="25">
        <f>'[1]ЛП лоток перф (2)'!B20*1.55*($Q$2/100+1)</f>
        <v>289.28450265000004</v>
      </c>
      <c r="C20" s="25">
        <f>'[1]ЛП лоток перф (2)'!C20*1.55*($Q$2/100+1)</f>
        <v>345.65243882812507</v>
      </c>
      <c r="D20" s="25">
        <f>'[1]ЛП лоток перф (2)'!D20*1.55*($Q$2/100+1)</f>
        <v>398.829737109375</v>
      </c>
      <c r="E20" s="25">
        <f>'[1]ЛП лоток перф (2)'!E20*1.63*($Q$2/100+1)</f>
        <v>503.29739728124997</v>
      </c>
      <c r="F20" s="25">
        <f>'[1]ЛП лоток перф (2)'!F20*1.54*($Q$2/100+1)</f>
        <v>581.17640831250003</v>
      </c>
      <c r="G20" s="25">
        <f>'[1]ЛП лоток перф (2)'!G20*1.54*($Q$2/100+1)</f>
        <v>739.67906512499997</v>
      </c>
      <c r="H20" s="25">
        <f>'[1]ЛП лоток перф (2)'!H20*1.54*($Q$2/100+1)</f>
        <v>1034.7378570374999</v>
      </c>
      <c r="I20" s="26">
        <f>'[1]ЛП лоток перф (2)'!I20*1.8*($Q$2/100+1)</f>
        <v>990.72869444999981</v>
      </c>
      <c r="J20" s="26">
        <f>'[1]ЛП лоток перф (2)'!J20*1.8*($Q$2/100+1)</f>
        <v>1260.9274292999999</v>
      </c>
      <c r="K20" s="26">
        <f>'[1]ЛП лоток перф (2)'!K20*1.8*($Q$2/100+1)</f>
        <v>1797.0163794</v>
      </c>
      <c r="L20" s="27">
        <f>'[1]ЛП лоток перф (2)'!L20*1.8*($Q$2/100+1)</f>
        <v>1805.8852151999997</v>
      </c>
      <c r="M20" s="27">
        <f>'[1]ЛП лоток перф (2)'!M20*1.8*($Q$2/100+1)</f>
        <v>2626.7421312000001</v>
      </c>
      <c r="N20" s="27">
        <f>'[1]ЛП лоток перф (2)'!N20*1.8*($Q$2/100+1)</f>
        <v>3283.4276639999998</v>
      </c>
      <c r="O20" s="27">
        <f>'[1]ЛП лоток перф (2)'!O20*1.8*($Q$2/100+1)</f>
        <v>3940.1131968</v>
      </c>
      <c r="P20" s="27">
        <f>'[1]ЛП лоток перф (2)'!P20*1.8*($Q$2/100+1)</f>
        <v>4925.1414959999993</v>
      </c>
    </row>
    <row r="21" spans="1:16" ht="15.75" x14ac:dyDescent="0.25">
      <c r="A21" s="29" t="s">
        <v>25</v>
      </c>
      <c r="B21" s="25">
        <f>'[1]ЛП лоток перф (2)'!B21*1.55*($Q$2/100+1)</f>
        <v>298.15826039999996</v>
      </c>
      <c r="C21" s="25">
        <f>'[1]ЛП лоток перф (2)'!C21*1.55*($Q$2/100+1)</f>
        <v>356.25527437499994</v>
      </c>
      <c r="D21" s="25">
        <f>'[1]ЛП лоток перф (2)'!D21*1.55*($Q$2/100+1)</f>
        <v>411.06377812499994</v>
      </c>
      <c r="E21" s="25">
        <f>'[1]ЛП лоток перф (2)'!E21*1.63*($Q$2/100+1)</f>
        <v>518.73596774999987</v>
      </c>
      <c r="F21" s="25">
        <f>'[1]ЛП лоток перф (2)'!F21*1.54*($Q$2/100+1)</f>
        <v>599.00390550000009</v>
      </c>
      <c r="G21" s="25">
        <f>'[1]ЛП лоток перф (2)'!G21*1.54*($Q$2/100+1)</f>
        <v>762.36860699999977</v>
      </c>
      <c r="H21" s="25">
        <f>'[1]ЛП лоток перф (2)'!H21*1.54*($Q$2/100+1)</f>
        <v>1066.4782820999999</v>
      </c>
      <c r="I21" s="26">
        <f>'[1]ЛП лоток перф (2)'!I21*1.8*($Q$2/100+1)</f>
        <v>1021.1191451999999</v>
      </c>
      <c r="J21" s="26">
        <f>'[1]ЛП лоток перф (2)'!J21*1.8*($Q$2/100+1)</f>
        <v>1299.6061847999997</v>
      </c>
      <c r="K21" s="26">
        <f>'[1]ЛП лоток перф (2)'!K21*1.8*($Q$2/100+1)</f>
        <v>1875.3997284</v>
      </c>
      <c r="L21" s="27">
        <f>'[1]ЛП лоток перф (2)'!L21*1.8*($Q$2/100+1)</f>
        <v>1861.2804672000004</v>
      </c>
      <c r="M21" s="27">
        <f>'[1]ЛП лоток перф (2)'!M21*1.8*($Q$2/100+1)</f>
        <v>2707.3170432000002</v>
      </c>
      <c r="N21" s="27">
        <f>'[1]ЛП лоток перф (2)'!N21*1.8*($Q$2/100+1)</f>
        <v>3384.1463039999994</v>
      </c>
      <c r="O21" s="27">
        <f>'[1]ЛП лоток перф (2)'!O21*1.8*($Q$2/100+1)</f>
        <v>4060.9755648</v>
      </c>
      <c r="P21" s="27">
        <f>'[1]ЛП лоток перф (2)'!P21*1.8*($Q$2/100+1)</f>
        <v>5076.2194559999998</v>
      </c>
    </row>
    <row r="22" spans="1:16" ht="15.75" x14ac:dyDescent="0.25">
      <c r="A22" s="29" t="s">
        <v>26</v>
      </c>
      <c r="B22" s="25">
        <f>'[1]ЛП лоток перф (2)'!B22*1.55*($Q$2/100+1)</f>
        <v>324.77953365000002</v>
      </c>
      <c r="C22" s="25">
        <f>'[1]ЛП лоток перф (2)'!C22*1.55*($Q$2/100+1)</f>
        <v>388.06378101562507</v>
      </c>
      <c r="D22" s="25">
        <f>'[1]ЛП лоток перф (2)'!D22*1.55*($Q$2/100+1)</f>
        <v>447.76590117187493</v>
      </c>
      <c r="E22" s="25">
        <f>'[1]ЛП лоток перф (2)'!E22*1.63*($Q$2/100+1)</f>
        <v>565.05167915624997</v>
      </c>
      <c r="F22" s="25">
        <f>'[1]ЛП лоток перф (2)'!F22*1.54*($Q$2/100+1)</f>
        <v>652.48639706250003</v>
      </c>
      <c r="G22" s="25">
        <f>'[1]ЛП лоток перф (2)'!G22*1.54*($Q$2/100+1)</f>
        <v>830.43723262499987</v>
      </c>
      <c r="H22" s="25">
        <f>'[1]ЛП лоток перф (2)'!H22*1.54*($Q$2/100+1)</f>
        <v>1161.6995572875001</v>
      </c>
      <c r="I22" s="26">
        <f>'[1]ЛП лоток перф (2)'!I22*1.8*($Q$2/100+1)</f>
        <v>1112.2904974500002</v>
      </c>
      <c r="J22" s="26">
        <f>'[1]ЛП лоток перф (2)'!J22*1.8*($Q$2/100+1)</f>
        <v>1415.6424512999999</v>
      </c>
      <c r="K22" s="26">
        <f>'[1]ЛП лоток перф (2)'!K22*1.8*($Q$2/100+1)</f>
        <v>2000.9716254</v>
      </c>
      <c r="L22" s="27">
        <f>'[1]ЛП лоток перф (2)'!L22*1.8*($Q$2/100+1)</f>
        <v>2027.4662232000001</v>
      </c>
      <c r="M22" s="27">
        <f>'[1]ЛП лоток перф (2)'!M22*1.8*($Q$2/100+1)</f>
        <v>2949.0417791999998</v>
      </c>
      <c r="N22" s="27">
        <f>'[1]ЛП лоток перф (2)'!N22*1.8*($Q$2/100+1)</f>
        <v>3686.302224</v>
      </c>
      <c r="O22" s="27">
        <f>'[1]ЛП лоток перф (2)'!O22*1.8*($Q$2/100+1)</f>
        <v>4423.5626688000002</v>
      </c>
      <c r="P22" s="27">
        <f>'[1]ЛП лоток перф (2)'!P22*1.8*($Q$2/100+1)</f>
        <v>5529.4533359999996</v>
      </c>
    </row>
    <row r="23" spans="1:16" ht="15.75" x14ac:dyDescent="0.25">
      <c r="A23" s="29" t="s">
        <v>27</v>
      </c>
      <c r="B23" s="25">
        <f>'[1]ЛП лоток перф (2)'!B23*1.55*($Q$2/100+1)</f>
        <v>360.27456465</v>
      </c>
      <c r="C23" s="25">
        <f>'[1]ЛП лоток перф (2)'!C23*1.55*($Q$2/100+1)</f>
        <v>430.47512320312495</v>
      </c>
      <c r="D23" s="25">
        <f>'[1]ЛП лоток перф (2)'!D23*1.55*($Q$2/100+1)</f>
        <v>496.70206523437503</v>
      </c>
      <c r="E23" s="25">
        <f>'[1]ЛП лоток перф (2)'!E23*1.63*($Q$2/100+1)</f>
        <v>626.80596103124992</v>
      </c>
      <c r="F23" s="25">
        <f>'[1]ЛП лоток перф (2)'!F23*1.54*($Q$2/100+1)</f>
        <v>723.79638581250003</v>
      </c>
      <c r="G23" s="25">
        <f>'[1]ЛП лоток перф (2)'!G23*1.54*($Q$2/100+1)</f>
        <v>921.19540012499988</v>
      </c>
      <c r="H23" s="25">
        <f>'[1]ЛП лоток перф (2)'!H23*1.54*($Q$2/100+1)</f>
        <v>1288.6612575375</v>
      </c>
      <c r="I23" s="26">
        <f>'[1]ЛП лоток перф (2)'!I23*1.8*($Q$2/100+1)</f>
        <v>1233.85230045</v>
      </c>
      <c r="J23" s="26">
        <f>'[1]ЛП лоток перф (2)'!J23*1.8*($Q$2/100+1)</f>
        <v>1570.3574732999998</v>
      </c>
      <c r="K23" s="26">
        <f>'[1]ЛП лоток перф (2)'!K23*1.8*($Q$2/100+1)</f>
        <v>2204.9268714000004</v>
      </c>
      <c r="L23" s="27">
        <f>'[1]ЛП лоток перф (2)'!L23*1.8*($Q$2/100+1)</f>
        <v>2249.0472312000002</v>
      </c>
      <c r="M23" s="27">
        <f>'[1]ЛП лоток перф (2)'!M23*1.8*($Q$2/100+1)</f>
        <v>3271.3414272000005</v>
      </c>
      <c r="N23" s="27">
        <f>'[1]ЛП лоток перф (2)'!N23*1.8*($Q$2/100+1)</f>
        <v>4089.1767840000002</v>
      </c>
      <c r="O23" s="27">
        <f>'[1]ЛП лоток перф (2)'!O23*1.8*($Q$2/100+1)</f>
        <v>4907.0121407999995</v>
      </c>
      <c r="P23" s="27">
        <f>'[1]ЛП лоток перф (2)'!P23*1.8*($Q$2/100+1)</f>
        <v>6133.7651759999999</v>
      </c>
    </row>
    <row r="24" spans="1:16" ht="15.75" x14ac:dyDescent="0.25">
      <c r="A24" s="29" t="s">
        <v>28</v>
      </c>
      <c r="B24" s="31" t="s">
        <v>29</v>
      </c>
      <c r="C24" s="25">
        <f>'[1]ЛП лоток перф (2)'!C24*1.55*($Q$2/100+1)</f>
        <v>536.50347867187497</v>
      </c>
      <c r="D24" s="25">
        <f>'[1]ЛП лоток перф (2)'!D24*1.55*($Q$2/100+1)</f>
        <v>619.04247539062499</v>
      </c>
      <c r="E24" s="25">
        <f>'[1]ЛП лоток перф (2)'!E24*1.63*($Q$2/100+1)</f>
        <v>781.19166571874996</v>
      </c>
      <c r="F24" s="25">
        <f>'[1]ЛП лоток перф (2)'!F24*1.54*($Q$2/100+1)</f>
        <v>902.07135768750004</v>
      </c>
      <c r="G24" s="25">
        <f>'[1]ЛП лоток перф (2)'!G24*1.54*($Q$2/100+1)</f>
        <v>1148.0908188749997</v>
      </c>
      <c r="H24" s="25">
        <f>'[1]ЛП лоток перф (2)'!H24*1.54*($Q$2/100+1)</f>
        <v>1606.0655081625</v>
      </c>
      <c r="I24" s="26">
        <f>'[1]ЛП лоток перф (2)'!I24*1.8*($Q$2/100+1)</f>
        <v>1537.7568079500004</v>
      </c>
      <c r="J24" s="26">
        <f>'[1]ЛП лоток перф (2)'!J24*1.8*($Q$2/100+1)</f>
        <v>1957.1450282999999</v>
      </c>
      <c r="K24" s="26">
        <f>'[1]ЛП лоток перф (2)'!K24*1.8*($Q$2/100+1)</f>
        <v>2638.1102814000001</v>
      </c>
      <c r="L24" s="32" t="s">
        <v>29</v>
      </c>
      <c r="M24" s="27">
        <f>'[1]ЛП лоток перф (2)'!M24*1.8*($Q$2/100+1)</f>
        <v>4077.0905471999999</v>
      </c>
      <c r="N24" s="27">
        <f>'[1]ЛП лоток перф (2)'!N24*1.8*($Q$2/100+1)</f>
        <v>5096.3631839999998</v>
      </c>
      <c r="O24" s="27">
        <f>'[1]ЛП лоток перф (2)'!O24*1.8*($Q$2/100+1)</f>
        <v>6115.6358208000001</v>
      </c>
      <c r="P24" s="27">
        <f>'[1]ЛП лоток перф (2)'!P24*1.8*($Q$2/100+1)</f>
        <v>7644.5447759999988</v>
      </c>
    </row>
    <row r="25" spans="1:16" ht="15.75" x14ac:dyDescent="0.25">
      <c r="A25" s="29" t="s">
        <v>30</v>
      </c>
      <c r="B25" s="31" t="s">
        <v>29</v>
      </c>
      <c r="C25" s="25">
        <f>'[1]ЛП лоток перф (2)'!C25*1.55*($Q$2/100+1)</f>
        <v>642.53183414062494</v>
      </c>
      <c r="D25" s="25">
        <f>'[1]ЛП лоток перф (2)'!D25*1.55*($Q$2/100+1)</f>
        <v>741.38288554687495</v>
      </c>
      <c r="E25" s="25">
        <f>'[1]ЛП лоток перф (2)'!E25*1.63*($Q$2/100+1)</f>
        <v>935.57737040625</v>
      </c>
      <c r="F25" s="25">
        <f>'[1]ЛП лоток перф (2)'!F25*1.54*($Q$2/100+1)</f>
        <v>1080.3463295624999</v>
      </c>
      <c r="G25" s="25">
        <f>'[1]ЛП лоток перф (2)'!G25*1.54*($Q$2/100+1)</f>
        <v>1374.9862376249998</v>
      </c>
      <c r="H25" s="25">
        <f>'[1]ЛП лоток перф (2)'!H25*1.54*($Q$2/100+1)</f>
        <v>1923.4697587874996</v>
      </c>
      <c r="I25" s="26">
        <f>'[1]ЛП лоток перф (2)'!I25*1.8*($Q$2/100+1)</f>
        <v>1841.6613154499998</v>
      </c>
      <c r="J25" s="26">
        <f>'[1]ЛП лоток перф (2)'!J25*1.8*($Q$2/100+1)</f>
        <v>2343.9325832999994</v>
      </c>
      <c r="K25" s="26">
        <f>'[1]ЛП лоток перф (2)'!K25*1.8*($Q$2/100+1)</f>
        <v>3202.7874714</v>
      </c>
      <c r="L25" s="32" t="s">
        <v>29</v>
      </c>
      <c r="M25" s="27">
        <f>'[1]ЛП лоток перф (2)'!M25*1.8*($Q$2/100+1)</f>
        <v>4882.8396671999999</v>
      </c>
      <c r="N25" s="27">
        <f>'[1]ЛП лоток перф (2)'!N25*1.8*($Q$2/100+1)</f>
        <v>6103.5495840000003</v>
      </c>
      <c r="O25" s="27">
        <f>'[1]ЛП лоток перф (2)'!O25*1.8*($Q$2/100+1)</f>
        <v>7324.2595007999989</v>
      </c>
      <c r="P25" s="27">
        <f>'[1]ЛП лоток перф (2)'!P25*1.8*($Q$2/100+1)</f>
        <v>9155.3243759999987</v>
      </c>
    </row>
    <row r="26" spans="1:16" ht="15.75" x14ac:dyDescent="0.25">
      <c r="A26" s="29" t="s">
        <v>31</v>
      </c>
      <c r="B26" s="31" t="s">
        <v>29</v>
      </c>
      <c r="C26" s="25">
        <f>'[1]ЛП лоток перф (2)'!C26*1.55*($Q$2/100+1)</f>
        <v>377.46094546874991</v>
      </c>
      <c r="D26" s="25">
        <f>'[1]ЛП лоток перф (2)'!D26*1.55*($Q$2/100+1)</f>
        <v>435.53186015624999</v>
      </c>
      <c r="E26" s="25">
        <f>'[1]ЛП лоток перф (2)'!E26*1.63*($Q$2/100+1)</f>
        <v>549.6131086874999</v>
      </c>
      <c r="F26" s="25">
        <f>'[1]ЛП лоток перф (2)'!F26*1.54*($Q$2/100+1)</f>
        <v>634.65889987499997</v>
      </c>
      <c r="G26" s="25">
        <f>'[1]ЛП лоток перф (2)'!G26*1.54*($Q$2/100+1)</f>
        <v>807.74769074999983</v>
      </c>
      <c r="H26" s="25">
        <f>'[1]ЛП лоток перф (2)'!H26*1.54*($Q$2/100+1)</f>
        <v>1129.9591322249996</v>
      </c>
      <c r="I26" s="26">
        <f>'[1]ЛП лоток перф (2)'!I26*1.8*($Q$2/100+1)</f>
        <v>1081.9000466999998</v>
      </c>
      <c r="J26" s="26">
        <f>'[1]ЛП лоток перф (2)'!J26*1.8*($Q$2/100+1)</f>
        <v>1376.9636957999996</v>
      </c>
      <c r="K26" s="26">
        <f>'[1]ЛП лоток перф (2)'!K26*1.8*($Q$2/100+1)</f>
        <v>2558.1415463999997</v>
      </c>
      <c r="L26" s="32" t="s">
        <v>29</v>
      </c>
      <c r="M26" s="27">
        <f>'[1]ЛП лоток перф (2)'!M26*1.8*($Q$2/100+1)</f>
        <v>2868.4668671999998</v>
      </c>
      <c r="N26" s="27">
        <f>'[1]ЛП лоток перф (2)'!N26*1.8*($Q$2/100+1)</f>
        <v>3585.5835839999995</v>
      </c>
      <c r="O26" s="27">
        <f>'[1]ЛП лоток перф (2)'!O26*1.8*($Q$2/100+1)</f>
        <v>4302.7003007999983</v>
      </c>
      <c r="P26" s="27">
        <f>'[1]ЛП лоток перф (2)'!P26*1.8*($Q$2/100+1)</f>
        <v>5378.375376</v>
      </c>
    </row>
    <row r="27" spans="1:16" ht="15.75" x14ac:dyDescent="0.25">
      <c r="A27" s="29" t="s">
        <v>32</v>
      </c>
      <c r="B27" s="31" t="s">
        <v>29</v>
      </c>
      <c r="C27" s="25">
        <f>'[1]ЛП лоток перф (2)'!C27*1.55*($Q$2/100+1)</f>
        <v>441.07795874999999</v>
      </c>
      <c r="D27" s="25">
        <f>'[1]ЛП лоток перф (2)'!D27*1.55*($Q$2/100+1)</f>
        <v>508.93610624999997</v>
      </c>
      <c r="E27" s="25">
        <f>'[1]ЛП лоток перф (2)'!E27*1.63*($Q$2/100+1)</f>
        <v>642.24453149999988</v>
      </c>
      <c r="F27" s="25">
        <f>'[1]ЛП лоток перф (2)'!F27*1.54*($Q$2/100+1)</f>
        <v>741.62388299999998</v>
      </c>
      <c r="G27" s="25">
        <f>'[1]ЛП лоток перф (2)'!G27*1.54*($Q$2/100+1)</f>
        <v>943.88494199999968</v>
      </c>
      <c r="H27" s="25">
        <f>'[1]ЛП лоток перф (2)'!H27*1.54*($Q$2/100+1)</f>
        <v>1320.4016825999997</v>
      </c>
      <c r="I27" s="26">
        <f>'[1]ЛП лоток перф (2)'!I27*1.8*($Q$2/100+1)</f>
        <v>1264.2427511999997</v>
      </c>
      <c r="J27" s="26">
        <f>'[1]ЛП лоток перф (2)'!J27*1.8*($Q$2/100+1)</f>
        <v>1609.0362287999994</v>
      </c>
      <c r="K27" s="26">
        <f>'[1]ЛП лоток перф (2)'!K27*1.8*($Q$2/100+1)</f>
        <v>2217.5633303999998</v>
      </c>
      <c r="L27" s="32" t="s">
        <v>29</v>
      </c>
      <c r="M27" s="27">
        <f>'[1]ЛП лоток перф (2)'!M27*1.8*($Q$2/100+1)</f>
        <v>3351.9163391999996</v>
      </c>
      <c r="N27" s="27">
        <f>'[1]ЛП лоток перф (2)'!N27*1.8*($Q$2/100+1)</f>
        <v>4189.8954239999994</v>
      </c>
      <c r="O27" s="27">
        <f>'[1]ЛП лоток перф (2)'!O27*1.8*($Q$2/100+1)</f>
        <v>5027.8745087999987</v>
      </c>
      <c r="P27" s="27">
        <f>'[1]ЛП лоток перф (2)'!P27*1.8*($Q$2/100+1)</f>
        <v>6284.8431359999995</v>
      </c>
    </row>
    <row r="28" spans="1:16" ht="15.75" x14ac:dyDescent="0.25">
      <c r="A28" s="29" t="s">
        <v>33</v>
      </c>
      <c r="B28" s="31" t="s">
        <v>29</v>
      </c>
      <c r="C28" s="25">
        <f>'[1]ЛП лоток перф (2)'!C28*1.55*($Q$2/100+1)</f>
        <v>483.48930093750005</v>
      </c>
      <c r="D28" s="25">
        <f>'[1]ЛП лоток перф (2)'!D28*1.55*($Q$2/100+1)</f>
        <v>557.87227031249995</v>
      </c>
      <c r="E28" s="25">
        <f>'[1]ЛП лоток перф (2)'!E28*1.63*($Q$2/100+1)</f>
        <v>703.99881337499994</v>
      </c>
      <c r="F28" s="25">
        <f>'[1]ЛП лоток перф (2)'!F28*1.54*($Q$2/100+1)</f>
        <v>812.93387174999998</v>
      </c>
      <c r="G28" s="25">
        <f>'[1]ЛП лоток перф (2)'!G28*1.54*($Q$2/100+1)</f>
        <v>1034.6431094999998</v>
      </c>
      <c r="H28" s="25">
        <f>'[1]ЛП лоток перф (2)'!H28*1.54*($Q$2/100+1)</f>
        <v>1447.3633828499999</v>
      </c>
      <c r="I28" s="26">
        <f>'[1]ЛП лоток перф (2)'!I28*1.8*($Q$2/100+1)</f>
        <v>1385.8045542</v>
      </c>
      <c r="J28" s="26">
        <f>'[1]ЛП лоток перф (2)'!J28*1.8*($Q$2/100+1)</f>
        <v>1763.7512508000002</v>
      </c>
      <c r="K28" s="26">
        <f>'[1]ЛП лоток перф (2)'!K28*1.8*($Q$2/100+1)</f>
        <v>2487.2654664000002</v>
      </c>
      <c r="L28" s="32" t="s">
        <v>29</v>
      </c>
      <c r="M28" s="27">
        <f>'[1]ЛП лоток перф (2)'!M28*1.8*($Q$2/100+1)</f>
        <v>3674.2159872000007</v>
      </c>
      <c r="N28" s="27">
        <f>'[1]ЛП лоток перф (2)'!N28*1.8*($Q$2/100+1)</f>
        <v>4592.7699840000005</v>
      </c>
      <c r="O28" s="27">
        <f>'[1]ЛП лоток перф (2)'!O28*1.8*($Q$2/100+1)</f>
        <v>5511.3239807999998</v>
      </c>
      <c r="P28" s="27">
        <f>'[1]ЛП лоток перф (2)'!P28*1.8*($Q$2/100+1)</f>
        <v>6889.1549760000025</v>
      </c>
    </row>
    <row r="29" spans="1:16" ht="15.75" x14ac:dyDescent="0.25">
      <c r="A29" s="29" t="s">
        <v>34</v>
      </c>
      <c r="B29" s="31" t="s">
        <v>29</v>
      </c>
      <c r="C29" s="25">
        <f>'[1]ЛП лоток перф (2)'!C29*1.55*($Q$2/100+1)</f>
        <v>430.47512320312495</v>
      </c>
      <c r="D29" s="25">
        <f>'[1]ЛП лоток перф (2)'!D29*1.55*($Q$2/100+1)</f>
        <v>496.70206523437503</v>
      </c>
      <c r="E29" s="25">
        <f>'[1]ЛП лоток перф (2)'!E29*1.63*($Q$2/100+1)</f>
        <v>626.80596103124992</v>
      </c>
      <c r="F29" s="25">
        <f>'[1]ЛП лоток перф (2)'!F29*1.54*($Q$2/100+1)</f>
        <v>723.79638581250003</v>
      </c>
      <c r="G29" s="25">
        <f>'[1]ЛП лоток перф (2)'!G29*1.54*($Q$2/100+1)</f>
        <v>921.19540012499988</v>
      </c>
      <c r="H29" s="25">
        <f>'[1]ЛП лоток перф (2)'!H29*1.54*($Q$2/100+1)</f>
        <v>1288.6612575375</v>
      </c>
      <c r="I29" s="26">
        <f>'[1]ЛП лоток перф (2)'!I29*1.8*($Q$2/100+1)</f>
        <v>1233.85230045</v>
      </c>
      <c r="J29" s="26">
        <f>'[1]ЛП лоток перф (2)'!J29*1.8*($Q$2/100+1)</f>
        <v>1570.3574732999998</v>
      </c>
      <c r="K29" s="26">
        <f>'[1]ЛП лоток перф (2)'!K29*1.8*($Q$2/100+1)</f>
        <v>2402.1675414000001</v>
      </c>
      <c r="L29" s="32" t="s">
        <v>29</v>
      </c>
      <c r="M29" s="27">
        <f>'[1]ЛП лоток перф (2)'!M29*1.8*($Q$2/100+1)</f>
        <v>3271.3414272000005</v>
      </c>
      <c r="N29" s="27">
        <f>'[1]ЛП лоток перф (2)'!N29*1.8*($Q$2/100+1)</f>
        <v>4089.1767840000002</v>
      </c>
      <c r="O29" s="27">
        <f>'[1]ЛП лоток перф (2)'!O29*1.8*($Q$2/100+1)</f>
        <v>4907.0121407999995</v>
      </c>
      <c r="P29" s="27">
        <f>'[1]ЛП лоток перф (2)'!P29*1.8*($Q$2/100+1)</f>
        <v>6133.7651759999999</v>
      </c>
    </row>
    <row r="30" spans="1:16" ht="15.75" x14ac:dyDescent="0.25">
      <c r="A30" s="29" t="s">
        <v>35</v>
      </c>
      <c r="B30" s="31" t="s">
        <v>29</v>
      </c>
      <c r="C30" s="25">
        <f>'[1]ЛП лоток перф (2)'!C30*1.55*($Q$2/100+1)</f>
        <v>451.68079429687498</v>
      </c>
      <c r="D30" s="25">
        <f>'[1]ЛП лоток перф (2)'!D30*1.55*($Q$2/100+1)</f>
        <v>521.17014726562502</v>
      </c>
      <c r="E30" s="25">
        <f>'[1]ЛП лоток перф (2)'!E30*1.63*($Q$2/100+1)</f>
        <v>657.68310196874984</v>
      </c>
      <c r="F30" s="25">
        <f>'[1]ЛП лоток перф (2)'!F30*1.54*($Q$2/100+1)</f>
        <v>759.45138018749992</v>
      </c>
      <c r="G30" s="25">
        <f>'[1]ЛП лоток перф (2)'!G30*1.54*($Q$2/100+1)</f>
        <v>966.57448387499971</v>
      </c>
      <c r="H30" s="25">
        <f>'[1]ЛП лоток перф (2)'!H30*1.54*($Q$2/100+1)</f>
        <v>1352.1421076624999</v>
      </c>
      <c r="I30" s="26">
        <f>'[1]ЛП лоток перф (2)'!I30*1.8*($Q$2/100+1)</f>
        <v>1294.6332019499998</v>
      </c>
      <c r="J30" s="26">
        <f>'[1]ЛП лоток перф (2)'!J30*1.8*($Q$2/100+1)</f>
        <v>1647.7149842999997</v>
      </c>
      <c r="K30" s="26">
        <f>'[1]ЛП лоток перф (2)'!K30*1.8*($Q$2/100+1)</f>
        <v>2361.6935693999999</v>
      </c>
      <c r="L30" s="32" t="s">
        <v>29</v>
      </c>
      <c r="M30" s="27">
        <f>'[1]ЛП лоток перф (2)'!M30*1.8*($Q$2/100+1)</f>
        <v>3432.4912511999996</v>
      </c>
      <c r="N30" s="27">
        <f>'[1]ЛП лоток перф (2)'!N30*1.8*($Q$2/100+1)</f>
        <v>4290.6140639999994</v>
      </c>
      <c r="O30" s="27">
        <f>'[1]ЛП лоток перф (2)'!O30*1.8*($Q$2/100+1)</f>
        <v>5148.7368767999997</v>
      </c>
      <c r="P30" s="27">
        <f>'[1]ЛП лоток перф (2)'!P30*1.8*($Q$2/100+1)</f>
        <v>6435.9210959999991</v>
      </c>
    </row>
    <row r="31" spans="1:16" ht="15.75" x14ac:dyDescent="0.25">
      <c r="A31" s="29" t="s">
        <v>36</v>
      </c>
      <c r="B31" s="31" t="s">
        <v>29</v>
      </c>
      <c r="C31" s="25">
        <f>'[1]ЛП лоток перф (2)'!C31*1.55*($Q$2/100+1)</f>
        <v>462.28362984374991</v>
      </c>
      <c r="D31" s="25">
        <f>'[1]ЛП лоток перф (2)'!D31*1.55*($Q$2/100+1)</f>
        <v>533.40418828124996</v>
      </c>
      <c r="E31" s="25">
        <f>'[1]ЛП лоток перф (2)'!E31*1.63*($Q$2/100+1)</f>
        <v>673.12167243749991</v>
      </c>
      <c r="F31" s="25">
        <f>'[1]ЛП лоток перф (2)'!F31*1.54*($Q$2/100+1)</f>
        <v>777.27887737499998</v>
      </c>
      <c r="G31" s="25">
        <f>'[1]ЛП лоток перф (2)'!G31*1.54*($Q$2/100+1)</f>
        <v>989.26402574999986</v>
      </c>
      <c r="H31" s="25">
        <f>'[1]ЛП лоток перф (2)'!H31*1.54*($Q$2/100+1)</f>
        <v>1383.8825327249997</v>
      </c>
      <c r="I31" s="26">
        <f>'[1]ЛП лоток перф (2)'!I31*1.8*($Q$2/100+1)</f>
        <v>1325.0236527000002</v>
      </c>
      <c r="J31" s="26">
        <f>'[1]ЛП лоток перф (2)'!J31*1.8*($Q$2/100+1)</f>
        <v>1686.3937397999996</v>
      </c>
      <c r="K31" s="26">
        <f>'[1]ЛП лоток перф (2)'!K31*1.8*($Q$2/100+1)</f>
        <v>2440.0769184000001</v>
      </c>
      <c r="L31" s="32" t="s">
        <v>29</v>
      </c>
      <c r="M31" s="27">
        <f>'[1]ЛП лоток перф (2)'!M31*1.8*($Q$2/100+1)</f>
        <v>3513.0661632000001</v>
      </c>
      <c r="N31" s="27">
        <f>'[1]ЛП лоток перф (2)'!N31*1.8*($Q$2/100+1)</f>
        <v>4391.3327039999995</v>
      </c>
      <c r="O31" s="27">
        <f>'[1]ЛП лоток перф (2)'!O31*1.8*($Q$2/100+1)</f>
        <v>5269.5992447999988</v>
      </c>
      <c r="P31" s="27">
        <f>'[1]ЛП лоток перф (2)'!P31*1.8*($Q$2/100+1)</f>
        <v>6586.9990559999987</v>
      </c>
    </row>
    <row r="32" spans="1:16" ht="15.75" x14ac:dyDescent="0.25">
      <c r="A32" s="29" t="s">
        <v>37</v>
      </c>
      <c r="B32" s="31" t="s">
        <v>29</v>
      </c>
      <c r="C32" s="25">
        <f>'[1]ЛП лоток перф (2)'!C32*1.55*($Q$2/100+1)</f>
        <v>494.09213648437503</v>
      </c>
      <c r="D32" s="25">
        <f>'[1]ЛП лоток перф (2)'!D32*1.55*($Q$2/100+1)</f>
        <v>570.106311328125</v>
      </c>
      <c r="E32" s="25">
        <f>'[1]ЛП лоток перф (2)'!E32*1.63*($Q$2/100+1)</f>
        <v>719.43738384375001</v>
      </c>
      <c r="F32" s="25">
        <f>'[1]ЛП лоток перф (2)'!F32*1.54*($Q$2/100+1)</f>
        <v>830.76136893750004</v>
      </c>
      <c r="G32" s="25">
        <f>'[1]ЛП лоток перф (2)'!G32*1.54*($Q$2/100+1)</f>
        <v>1057.3326513749998</v>
      </c>
      <c r="H32" s="25">
        <f>'[1]ЛП лоток перф (2)'!H32*1.54*($Q$2/100+1)</f>
        <v>1479.1038079124999</v>
      </c>
      <c r="I32" s="26">
        <f>'[1]ЛП лоток перф (2)'!I32*1.8*($Q$2/100+1)</f>
        <v>1416.1950049500001</v>
      </c>
      <c r="J32" s="26">
        <f>'[1]ЛП лоток перф (2)'!J32*1.8*($Q$2/100+1)</f>
        <v>1802.4300063000001</v>
      </c>
      <c r="K32" s="26">
        <f>'[1]ЛП лоток перф (2)'!K32*1.8*($Q$2/100+1)</f>
        <v>2565.6488153999999</v>
      </c>
      <c r="L32" s="32" t="s">
        <v>29</v>
      </c>
      <c r="M32" s="27">
        <f>'[1]ЛП лоток перф (2)'!M32*1.8*($Q$2/100+1)</f>
        <v>3754.7908992000011</v>
      </c>
      <c r="N32" s="27">
        <f>'[1]ЛП лоток перф (2)'!N32*1.8*($Q$2/100+1)</f>
        <v>4693.4886240000005</v>
      </c>
      <c r="O32" s="27">
        <f>'[1]ЛП лоток перф (2)'!O32*1.8*($Q$2/100+1)</f>
        <v>5632.1863487999999</v>
      </c>
      <c r="P32" s="27">
        <f>'[1]ЛП лоток перф (2)'!P32*1.8*($Q$2/100+1)</f>
        <v>7040.2329360000003</v>
      </c>
    </row>
    <row r="33" spans="1:16" ht="15.75" x14ac:dyDescent="0.25">
      <c r="A33" s="29" t="s">
        <v>38</v>
      </c>
      <c r="B33" s="31" t="s">
        <v>29</v>
      </c>
      <c r="C33" s="25">
        <f>'[1]ЛП лоток перф (2)'!C33*1.55*($Q$2/100+1)</f>
        <v>536.50347867187497</v>
      </c>
      <c r="D33" s="25">
        <f>'[1]ЛП лоток перф (2)'!D33*1.55*($Q$2/100+1)</f>
        <v>619.04247539062499</v>
      </c>
      <c r="E33" s="25">
        <f>'[1]ЛП лоток перф (2)'!E33*1.63*($Q$2/100+1)</f>
        <v>781.19166571874996</v>
      </c>
      <c r="F33" s="25">
        <f>'[1]ЛП лоток перф (2)'!F33*1.54*($Q$2/100+1)</f>
        <v>902.07135768750004</v>
      </c>
      <c r="G33" s="25">
        <f>'[1]ЛП лоток перф (2)'!G33*1.54*($Q$2/100+1)</f>
        <v>1148.0908188749997</v>
      </c>
      <c r="H33" s="25">
        <f>'[1]ЛП лоток перф (2)'!H33*1.54*($Q$2/100+1)</f>
        <v>1606.0655081625</v>
      </c>
      <c r="I33" s="26">
        <f>'[1]ЛП лоток перф (2)'!I33*1.8*($Q$2/100+1)</f>
        <v>1537.7568079500004</v>
      </c>
      <c r="J33" s="26">
        <f>'[1]ЛП лоток перф (2)'!J33*1.8*($Q$2/100+1)</f>
        <v>1957.1450282999999</v>
      </c>
      <c r="K33" s="26">
        <f>'[1]ЛП лоток перф (2)'!K33*1.8*($Q$2/100+1)</f>
        <v>2769.6040613999999</v>
      </c>
      <c r="L33" s="32" t="s">
        <v>29</v>
      </c>
      <c r="M33" s="27">
        <f>'[1]ЛП лоток перф (2)'!M33*1.8*($Q$2/100+1)</f>
        <v>4077.0905471999999</v>
      </c>
      <c r="N33" s="27">
        <f>'[1]ЛП лоток перф (2)'!N33*1.8*($Q$2/100+1)</f>
        <v>5096.3631839999998</v>
      </c>
      <c r="O33" s="27">
        <f>'[1]ЛП лоток перф (2)'!O33*1.8*($Q$2/100+1)</f>
        <v>6115.6358208000001</v>
      </c>
      <c r="P33" s="27">
        <f>'[1]ЛП лоток перф (2)'!P33*1.8*($Q$2/100+1)</f>
        <v>7644.5447759999988</v>
      </c>
    </row>
    <row r="34" spans="1:16" ht="15.75" x14ac:dyDescent="0.25">
      <c r="A34" s="29" t="s">
        <v>39</v>
      </c>
      <c r="B34" s="31" t="s">
        <v>29</v>
      </c>
      <c r="C34" s="25">
        <f>'[1]ЛП лоток перф (2)'!C34*1.55*($Q$2/100+1)</f>
        <v>642.53183414062494</v>
      </c>
      <c r="D34" s="25">
        <f>'[1]ЛП лоток перф (2)'!D34*1.55*($Q$2/100+1)</f>
        <v>741.38288554687495</v>
      </c>
      <c r="E34" s="25">
        <f>'[1]ЛП лоток перф (2)'!E34*1.63*($Q$2/100+1)</f>
        <v>935.57737040625</v>
      </c>
      <c r="F34" s="25">
        <f>'[1]ЛП лоток перф (2)'!F34*1.54*($Q$2/100+1)</f>
        <v>1080.3463295624999</v>
      </c>
      <c r="G34" s="25">
        <f>'[1]ЛП лоток перф (2)'!G34*1.54*($Q$2/100+1)</f>
        <v>1374.9862376249998</v>
      </c>
      <c r="H34" s="25">
        <f>'[1]ЛП лоток перф (2)'!H34*1.54*($Q$2/100+1)</f>
        <v>1923.4697587874996</v>
      </c>
      <c r="I34" s="26">
        <f>'[1]ЛП лоток перф (2)'!I34*1.8*($Q$2/100+1)</f>
        <v>1841.6613154499998</v>
      </c>
      <c r="J34" s="26">
        <f>'[1]ЛП лоток перф (2)'!J34*1.8*($Q$2/100+1)</f>
        <v>2343.9325832999994</v>
      </c>
      <c r="K34" s="26">
        <f>'[1]ЛП лоток перф (2)'!K34*1.8*($Q$2/100+1)</f>
        <v>3202.7874714</v>
      </c>
      <c r="L34" s="32" t="s">
        <v>29</v>
      </c>
      <c r="M34" s="27">
        <f>'[1]ЛП лоток перф (2)'!M34*1.8*($Q$2/100+1)</f>
        <v>4882.8396671999999</v>
      </c>
      <c r="N34" s="27">
        <f>'[1]ЛП лоток перф (2)'!N34*1.8*($Q$2/100+1)</f>
        <v>6103.5495840000003</v>
      </c>
      <c r="O34" s="27">
        <f>'[1]ЛП лоток перф (2)'!O34*1.8*($Q$2/100+1)</f>
        <v>7324.2595007999989</v>
      </c>
      <c r="P34" s="27">
        <f>'[1]ЛП лоток перф (2)'!P34*1.8*($Q$2/100+1)</f>
        <v>9155.3243759999987</v>
      </c>
    </row>
    <row r="35" spans="1:16" ht="15.75" x14ac:dyDescent="0.25">
      <c r="A35" s="29" t="s">
        <v>40</v>
      </c>
      <c r="B35" s="31" t="s">
        <v>29</v>
      </c>
      <c r="C35" s="25">
        <f>'[1]ЛП лоток перф (2)'!C35*1.55*($Q$2/100+1)</f>
        <v>748.56018960937502</v>
      </c>
      <c r="D35" s="25">
        <f>'[1]ЛП лоток перф (2)'!D35*1.55*($Q$2/100+1)</f>
        <v>863.72329570312513</v>
      </c>
      <c r="E35" s="25">
        <f>'[1]ЛП лоток перф (2)'!E35*1.63*($Q$2/100+1)</f>
        <v>1089.9630750937499</v>
      </c>
      <c r="F35" s="25">
        <f>'[1]ЛП лоток перф (2)'!F35*1.54*($Q$2/100+1)</f>
        <v>1258.6213014374998</v>
      </c>
      <c r="G35" s="25">
        <f>'[1]ЛП лоток перф (2)'!G35*1.54*($Q$2/100+1)</f>
        <v>1601.8816563749997</v>
      </c>
      <c r="H35" s="25">
        <f>'[1]ЛП лоток перф (2)'!H35*1.54*($Q$2/100+1)</f>
        <v>2240.8740094124996</v>
      </c>
      <c r="I35" s="26">
        <f>'[1]ЛП лоток перф (2)'!I35*1.8*($Q$2/100+1)</f>
        <v>2145.56582295</v>
      </c>
      <c r="J35" s="26">
        <f>'[1]ЛП лоток перф (2)'!J35*1.8*($Q$2/100+1)</f>
        <v>2730.7201382999997</v>
      </c>
      <c r="K35" s="26">
        <f>'[1]ЛП лоток перф (2)'!K35*1.8*($Q$2/100+1)</f>
        <v>3767.4646613999998</v>
      </c>
      <c r="L35" s="32" t="s">
        <v>29</v>
      </c>
      <c r="M35" s="27">
        <f>'[1]ЛП лоток перф (2)'!M35*1.8*($Q$2/100+1)</f>
        <v>5688.5887871999994</v>
      </c>
      <c r="N35" s="27">
        <f>'[1]ЛП лоток перф (2)'!N35*1.8*($Q$2/100+1)</f>
        <v>7110.7359839999999</v>
      </c>
      <c r="O35" s="27">
        <f>'[1]ЛП лоток перф (2)'!O35*1.8*($Q$2/100+1)</f>
        <v>8532.8831807999995</v>
      </c>
      <c r="P35" s="27">
        <f>'[1]ЛП лоток перф (2)'!P35*1.8*($Q$2/100+1)</f>
        <v>10666.103976</v>
      </c>
    </row>
    <row r="36" spans="1:16" ht="15.75" x14ac:dyDescent="0.25">
      <c r="A36" s="29" t="s">
        <v>41</v>
      </c>
      <c r="B36" s="31" t="s">
        <v>29</v>
      </c>
      <c r="C36" s="25">
        <f>'[1]ЛП лоток перф (2)'!C36*1.55*($Q$2/100+1)</f>
        <v>536.50347867187497</v>
      </c>
      <c r="D36" s="25">
        <f>'[1]ЛП лоток перф (2)'!D36*1.55*($Q$2/100+1)</f>
        <v>619.04247539062499</v>
      </c>
      <c r="E36" s="25">
        <f>'[1]ЛП лоток перф (2)'!E36*1.63*($Q$2/100+1)</f>
        <v>781.19166571874996</v>
      </c>
      <c r="F36" s="25">
        <f>'[1]ЛП лоток перф (2)'!F36*1.54*($Q$2/100+1)</f>
        <v>902.07135768750004</v>
      </c>
      <c r="G36" s="25">
        <f>'[1]ЛП лоток перф (2)'!G36*1.54*($Q$2/100+1)</f>
        <v>1148.0908188749997</v>
      </c>
      <c r="H36" s="25">
        <f>'[1]ЛП лоток перф (2)'!H36*1.54*($Q$2/100+1)</f>
        <v>1606.0655081625</v>
      </c>
      <c r="I36" s="26">
        <f>'[1]ЛП лоток перф (2)'!I36*1.8*($Q$2/100+1)</f>
        <v>1537.7568079500004</v>
      </c>
      <c r="J36" s="26">
        <f>'[1]ЛП лоток перф (2)'!J36*1.8*($Q$2/100+1)</f>
        <v>1957.1450282999999</v>
      </c>
      <c r="K36" s="26">
        <f>'[1]ЛП лоток перф (2)'!K36*1.8*($Q$2/100+1)</f>
        <v>3295.5791813999999</v>
      </c>
      <c r="L36" s="32" t="s">
        <v>29</v>
      </c>
      <c r="M36" s="27">
        <f>'[1]ЛП лоток перф (2)'!M36*1.8*($Q$2/100+1)</f>
        <v>4077.0905471999999</v>
      </c>
      <c r="N36" s="27">
        <f>'[1]ЛП лоток перф (2)'!N36*1.8*($Q$2/100+1)</f>
        <v>5096.3631839999998</v>
      </c>
      <c r="O36" s="27">
        <f>'[1]ЛП лоток перф (2)'!O36*1.8*($Q$2/100+1)</f>
        <v>6115.6358208000001</v>
      </c>
      <c r="P36" s="27">
        <f>'[1]ЛП лоток перф (2)'!P36*1.8*($Q$2/100+1)</f>
        <v>7644.5447759999988</v>
      </c>
    </row>
    <row r="37" spans="1:16" ht="15.75" x14ac:dyDescent="0.25">
      <c r="A37" s="29" t="s">
        <v>42</v>
      </c>
      <c r="B37" s="31" t="s">
        <v>29</v>
      </c>
      <c r="C37" s="25">
        <f>'[1]ЛП лоток перф (2)'!C37*1.55*($Q$2/100+1)</f>
        <v>557.70914976562506</v>
      </c>
      <c r="D37" s="25">
        <f>'[1]ЛП лоток перф (2)'!D37*1.55*($Q$2/100+1)</f>
        <v>643.51055742187486</v>
      </c>
      <c r="E37" s="25">
        <f>'[1]ЛП лоток перф (2)'!E37*1.63*($Q$2/100+1)</f>
        <v>812.06880665624999</v>
      </c>
      <c r="F37" s="25">
        <f>'[1]ЛП лоток перф (2)'!F37*1.54*($Q$2/100+1)</f>
        <v>937.72635206250004</v>
      </c>
      <c r="G37" s="25">
        <f>'[1]ЛП лоток перф (2)'!G37*1.54*($Q$2/100+1)</f>
        <v>1193.469902625</v>
      </c>
      <c r="H37" s="25">
        <f>'[1]ЛП лоток перф (2)'!H37*1.54*($Q$2/100+1)</f>
        <v>1669.5463582875</v>
      </c>
      <c r="I37" s="26">
        <f>'[1]ЛП лоток перф (2)'!I37*1.8*($Q$2/100+1)</f>
        <v>1598.5377094500002</v>
      </c>
      <c r="J37" s="26">
        <f>'[1]ЛП лоток перф (2)'!J37*1.8*($Q$2/100+1)</f>
        <v>2034.5025392999996</v>
      </c>
      <c r="K37" s="26">
        <f>'[1]ЛП лоток перф (2)'!K37*1.8*($Q$2/100+1)</f>
        <v>2926.3707594000002</v>
      </c>
      <c r="L37" s="32" t="s">
        <v>29</v>
      </c>
      <c r="M37" s="27">
        <f>'[1]ЛП лоток перф (2)'!M37*1.8*($Q$2/100+1)</f>
        <v>4238.2403711999996</v>
      </c>
      <c r="N37" s="27">
        <f>'[1]ЛП лоток перф (2)'!N37*1.8*($Q$2/100+1)</f>
        <v>5297.8004640000008</v>
      </c>
      <c r="O37" s="27">
        <f>'[1]ЛП лоток перф (2)'!O37*1.8*($Q$2/100+1)</f>
        <v>6357.3605568000012</v>
      </c>
      <c r="P37" s="27">
        <f>'[1]ЛП лоток перф (2)'!P37*1.8*($Q$2/100+1)</f>
        <v>7946.7006959999999</v>
      </c>
    </row>
    <row r="38" spans="1:16" ht="15.75" x14ac:dyDescent="0.25">
      <c r="A38" s="29" t="s">
        <v>43</v>
      </c>
      <c r="B38" s="31" t="s">
        <v>29</v>
      </c>
      <c r="C38" s="25">
        <f>'[1]ЛП лоток перф (2)'!C38*1.55*($Q$2/100+1)</f>
        <v>568.31198531250004</v>
      </c>
      <c r="D38" s="25">
        <f>'[1]ЛП лоток перф (2)'!D38*1.55*($Q$2/100+1)</f>
        <v>655.74459843749992</v>
      </c>
      <c r="E38" s="25">
        <f>'[1]ЛП лоток перф (2)'!E38*1.63*($Q$2/100+1)</f>
        <v>827.50737712499995</v>
      </c>
      <c r="F38" s="25">
        <f>'[1]ЛП лоток перф (2)'!F38*1.54*($Q$2/100+1)</f>
        <v>955.55384925000021</v>
      </c>
      <c r="G38" s="25">
        <f>'[1]ЛП лоток перф (2)'!G38*1.54*($Q$2/100+1)</f>
        <v>1216.1594444999998</v>
      </c>
      <c r="H38" s="25">
        <f>'[1]ЛП лоток перф (2)'!H38*1.54*($Q$2/100+1)</f>
        <v>1701.28678335</v>
      </c>
      <c r="I38" s="26">
        <f>'[1]ЛП лоток перф (2)'!I38*1.8*($Q$2/100+1)</f>
        <v>1628.9281601999999</v>
      </c>
      <c r="J38" s="26">
        <f>'[1]ЛП лоток перф (2)'!J38*1.8*($Q$2/100+1)</f>
        <v>2073.1812948000002</v>
      </c>
      <c r="K38" s="26">
        <f>'[1]ЛП лоток перф (2)'!K38*1.8*($Q$2/100+1)</f>
        <v>3004.7541084000004</v>
      </c>
      <c r="L38" s="32" t="s">
        <v>29</v>
      </c>
      <c r="M38" s="27">
        <f>'[1]ЛП лоток перф (2)'!M38*1.8*($Q$2/100+1)</f>
        <v>4318.8152832000005</v>
      </c>
      <c r="N38" s="27">
        <f>'[1]ЛП лоток перф (2)'!N38*1.8*($Q$2/100+1)</f>
        <v>5398.5191040000009</v>
      </c>
      <c r="O38" s="27">
        <f>'[1]ЛП лоток перф (2)'!O38*1.8*($Q$2/100+1)</f>
        <v>6478.2229248000003</v>
      </c>
      <c r="P38" s="27">
        <f>'[1]ЛП лоток перф (2)'!P38*1.8*($Q$2/100+1)</f>
        <v>8097.7786560000013</v>
      </c>
    </row>
    <row r="39" spans="1:16" ht="15.75" x14ac:dyDescent="0.25">
      <c r="A39" s="29" t="s">
        <v>44</v>
      </c>
      <c r="B39" s="31" t="s">
        <v>29</v>
      </c>
      <c r="C39" s="25">
        <f>'[1]ЛП лоток перф (2)'!C39*1.55*($Q$2/100+1)</f>
        <v>600.12049195312488</v>
      </c>
      <c r="D39" s="25">
        <f>'[1]ЛП лоток перф (2)'!D39*1.55*($Q$2/100+1)</f>
        <v>692.44672148437485</v>
      </c>
      <c r="E39" s="25">
        <f>'[1]ЛП лоток перф (2)'!E39*1.63*($Q$2/100+1)</f>
        <v>873.82308853124994</v>
      </c>
      <c r="F39" s="25">
        <f>'[1]ЛП лоток перф (2)'!F39*1.54*($Q$2/100+1)</f>
        <v>1009.0363408124999</v>
      </c>
      <c r="G39" s="25">
        <f>'[1]ЛП лоток перф (2)'!G39*1.54*($Q$2/100+1)</f>
        <v>1284.2280701249997</v>
      </c>
      <c r="H39" s="25">
        <f>'[1]ЛП лоток перф (2)'!H39*1.54*($Q$2/100+1)</f>
        <v>1796.5080585374997</v>
      </c>
      <c r="I39" s="26">
        <f>'[1]ЛП лоток перф (2)'!I39*1.8*($Q$2/100+1)</f>
        <v>1720.09951245</v>
      </c>
      <c r="J39" s="26">
        <f>'[1]ЛП лоток перф (2)'!J39*1.8*($Q$2/100+1)</f>
        <v>2189.2175612999995</v>
      </c>
      <c r="K39" s="26">
        <f>'[1]ЛП лоток перф (2)'!K39*1.8*($Q$2/100+1)</f>
        <v>3130.3260053999998</v>
      </c>
      <c r="L39" s="32" t="s">
        <v>29</v>
      </c>
      <c r="M39" s="27">
        <f>'[1]ЛП лоток перф (2)'!M39*1.8*($Q$2/100+1)</f>
        <v>4560.5400191999997</v>
      </c>
      <c r="N39" s="27">
        <f>'[1]ЛП лоток перф (2)'!N39*1.8*($Q$2/100+1)</f>
        <v>5700.6750239999992</v>
      </c>
      <c r="O39" s="27">
        <f>'[1]ЛП лоток перф (2)'!O39*1.8*($Q$2/100+1)</f>
        <v>6840.8100287999987</v>
      </c>
      <c r="P39" s="27">
        <f>'[1]ЛП лоток перф (2)'!P39*1.8*($Q$2/100+1)</f>
        <v>8551.0125359999984</v>
      </c>
    </row>
    <row r="40" spans="1:16" ht="15.75" x14ac:dyDescent="0.25">
      <c r="A40" s="29" t="s">
        <v>45</v>
      </c>
      <c r="B40" s="31" t="s">
        <v>29</v>
      </c>
      <c r="C40" s="25">
        <f>'[1]ЛП лоток перф (2)'!C40*1.55*($Q$2/100+1)</f>
        <v>642.53183414062494</v>
      </c>
      <c r="D40" s="25">
        <f>'[1]ЛП лоток перф (2)'!D40*1.55*($Q$2/100+1)</f>
        <v>741.38288554687495</v>
      </c>
      <c r="E40" s="25">
        <f>'[1]ЛП лоток перф (2)'!E40*1.63*($Q$2/100+1)</f>
        <v>935.57737040625</v>
      </c>
      <c r="F40" s="25">
        <f>'[1]ЛП лоток перф (2)'!F40*1.54*($Q$2/100+1)</f>
        <v>1080.3463295624999</v>
      </c>
      <c r="G40" s="25">
        <f>'[1]ЛП лоток перф (2)'!G40*1.54*($Q$2/100+1)</f>
        <v>1374.9862376249998</v>
      </c>
      <c r="H40" s="25">
        <f>'[1]ЛП лоток перф (2)'!H40*1.54*($Q$2/100+1)</f>
        <v>1923.4697587874996</v>
      </c>
      <c r="I40" s="26">
        <f>'[1]ЛП лоток перф (2)'!I40*1.8*($Q$2/100+1)</f>
        <v>1841.6613154499998</v>
      </c>
      <c r="J40" s="26">
        <f>'[1]ЛП лоток перф (2)'!J40*1.8*($Q$2/100+1)</f>
        <v>2343.9325832999994</v>
      </c>
      <c r="K40" s="26">
        <f>'[1]ЛП лоток перф (2)'!K40*1.8*($Q$2/100+1)</f>
        <v>3334.2812514000002</v>
      </c>
      <c r="L40" s="32" t="s">
        <v>29</v>
      </c>
      <c r="M40" s="27">
        <f>'[1]ЛП лоток перф (2)'!M40*1.8*($Q$2/100+1)</f>
        <v>4882.8396671999999</v>
      </c>
      <c r="N40" s="27">
        <f>'[1]ЛП лоток перф (2)'!N40*1.8*($Q$2/100+1)</f>
        <v>6103.5495840000003</v>
      </c>
      <c r="O40" s="27">
        <f>'[1]ЛП лоток перф (2)'!O40*1.8*($Q$2/100+1)</f>
        <v>7324.2595007999989</v>
      </c>
      <c r="P40" s="27">
        <f>'[1]ЛП лоток перф (2)'!P40*1.8*($Q$2/100+1)</f>
        <v>9155.3243759999987</v>
      </c>
    </row>
    <row r="41" spans="1:16" ht="15.75" x14ac:dyDescent="0.25">
      <c r="A41" s="29" t="s">
        <v>46</v>
      </c>
      <c r="B41" s="31" t="s">
        <v>29</v>
      </c>
      <c r="C41" s="33" t="s">
        <v>29</v>
      </c>
      <c r="D41" s="25">
        <f>'[1]ЛП лоток перф (2)'!D41*1.55*($Q$2/100+1)</f>
        <v>863.72329570312513</v>
      </c>
      <c r="E41" s="25">
        <f>'[1]ЛП лоток перф (2)'!E41*1.63*($Q$2/100+1)</f>
        <v>1089.9630750937499</v>
      </c>
      <c r="F41" s="25">
        <f>'[1]ЛП лоток перф (2)'!F41*1.54*($Q$2/100+1)</f>
        <v>1258.6213014374998</v>
      </c>
      <c r="G41" s="25">
        <f>'[1]ЛП лоток перф (2)'!G41*1.54*($Q$2/100+1)</f>
        <v>1601.8816563749997</v>
      </c>
      <c r="H41" s="25">
        <f>'[1]ЛП лоток перф (2)'!H41*1.54*($Q$2/100+1)</f>
        <v>2240.8740094124996</v>
      </c>
      <c r="I41" s="26">
        <f>'[1]ЛП лоток перф (2)'!I41*1.8*($Q$2/100+1)</f>
        <v>2145.56582295</v>
      </c>
      <c r="J41" s="26">
        <f>'[1]ЛП лоток перф (2)'!J41*1.8*($Q$2/100+1)</f>
        <v>2730.7201382999997</v>
      </c>
      <c r="K41" s="26">
        <f>'[1]ЛП лоток перф (2)'!K41*1.8*($Q$2/100+1)</f>
        <v>3767.4646613999998</v>
      </c>
      <c r="L41" s="32" t="s">
        <v>29</v>
      </c>
      <c r="M41" s="27">
        <f>'[1]ЛП лоток перф (2)'!M41*1.8*($Q$2/100+1)</f>
        <v>5688.5887871999994</v>
      </c>
      <c r="N41" s="27">
        <f>'[1]ЛП лоток перф (2)'!N41*1.8*($Q$2/100+1)</f>
        <v>7110.7359839999999</v>
      </c>
      <c r="O41" s="27">
        <f>'[1]ЛП лоток перф (2)'!O41*1.8*($Q$2/100+1)</f>
        <v>8532.8831807999995</v>
      </c>
      <c r="P41" s="27">
        <f>'[1]ЛП лоток перф (2)'!P41*1.8*($Q$2/100+1)</f>
        <v>10666.103976</v>
      </c>
    </row>
    <row r="42" spans="1:16" ht="15.75" x14ac:dyDescent="0.25">
      <c r="A42" s="29" t="s">
        <v>47</v>
      </c>
      <c r="B42" s="31" t="s">
        <v>29</v>
      </c>
      <c r="C42" s="33" t="s">
        <v>29</v>
      </c>
      <c r="D42" s="25">
        <f>'[1]ЛП лоток перф (2)'!D42*1.55*($Q$2/100+1)</f>
        <v>986.06370585937486</v>
      </c>
      <c r="E42" s="25">
        <f>'[1]ЛП лоток перф (2)'!E42*1.63*($Q$2/100+1)</f>
        <v>1244.3487797812497</v>
      </c>
      <c r="F42" s="25">
        <f>'[1]ЛП лоток перф (2)'!F42*1.54*($Q$2/100+1)</f>
        <v>1436.8962733125002</v>
      </c>
      <c r="G42" s="25">
        <f>'[1]ЛП лоток перф (2)'!G42*1.54*($Q$2/100+1)</f>
        <v>1828.7770751249996</v>
      </c>
      <c r="H42" s="25">
        <f>'[1]ЛП лоток перф (2)'!H42*1.54*($Q$2/100+1)</f>
        <v>2558.2782600374999</v>
      </c>
      <c r="I42" s="26">
        <f>'[1]ЛП лоток перф (2)'!I42*1.8*($Q$2/100+1)</f>
        <v>2449.4703304499999</v>
      </c>
      <c r="J42" s="26">
        <f>'[1]ЛП лоток перф (2)'!J42*1.8*($Q$2/100+1)</f>
        <v>3117.5076932999991</v>
      </c>
      <c r="K42" s="26">
        <f>'[1]ЛП лоток перф (2)'!K42*1.8*($Q$2/100+1)</f>
        <v>4332.1418513999997</v>
      </c>
      <c r="L42" s="32" t="s">
        <v>29</v>
      </c>
      <c r="M42" s="27">
        <f>'[1]ЛП лоток перф (2)'!M42*1.8*($Q$2/100+1)</f>
        <v>6494.3379072000007</v>
      </c>
      <c r="N42" s="27">
        <f>'[1]ЛП лоток перф (2)'!N42*1.8*($Q$2/100+1)</f>
        <v>8117.9223840000004</v>
      </c>
      <c r="O42" s="27">
        <f>'[1]ЛП лоток перф (2)'!O42*1.8*($Q$2/100+1)</f>
        <v>9741.5068607999983</v>
      </c>
      <c r="P42" s="27">
        <f>'[1]ЛП лоток перф (2)'!P42*1.8*($Q$2/100+1)</f>
        <v>12176.883575999998</v>
      </c>
    </row>
    <row r="43" spans="1:16" ht="15.75" x14ac:dyDescent="0.25">
      <c r="A43" s="29" t="s">
        <v>48</v>
      </c>
      <c r="B43" s="31" t="s">
        <v>29</v>
      </c>
      <c r="C43" s="33" t="s">
        <v>29</v>
      </c>
      <c r="D43" s="25">
        <f>'[1]ЛП лоток перф (2)'!D43*1.55*($Q$2/100+1)</f>
        <v>741.38288554687495</v>
      </c>
      <c r="E43" s="25">
        <f>'[1]ЛП лоток перф (2)'!E43*1.63*($Q$2/100+1)</f>
        <v>935.57737040625</v>
      </c>
      <c r="F43" s="25">
        <f>'[1]ЛП лоток перф (2)'!F43*1.54*($Q$2/100+1)</f>
        <v>1080.3463295624999</v>
      </c>
      <c r="G43" s="25">
        <f>'[1]ЛП лоток перф (2)'!G43*1.54*($Q$2/100+1)</f>
        <v>1374.9862376249998</v>
      </c>
      <c r="H43" s="25">
        <f>'[1]ЛП лоток перф (2)'!H43*1.54*($Q$2/100+1)</f>
        <v>1923.4697587874996</v>
      </c>
      <c r="I43" s="26">
        <f>'[1]ЛП лоток перф (2)'!I43*1.8*($Q$2/100+1)</f>
        <v>1841.6613154499998</v>
      </c>
      <c r="J43" s="26">
        <f>'[1]ЛП лоток перф (2)'!J43*1.8*($Q$2/100+1)</f>
        <v>2343.9325832999994</v>
      </c>
      <c r="K43" s="26">
        <f>'[1]ЛП лоток перф (2)'!K43*1.8*($Q$2/100+1)</f>
        <v>3860.2563713999998</v>
      </c>
      <c r="L43" s="32" t="s">
        <v>29</v>
      </c>
      <c r="M43" s="27">
        <f>'[1]ЛП лоток перф (2)'!M43*1.8*($Q$2/100+1)</f>
        <v>4882.8396671999999</v>
      </c>
      <c r="N43" s="27">
        <f>'[1]ЛП лоток перф (2)'!N43*1.8*($Q$2/100+1)</f>
        <v>6103.5495840000003</v>
      </c>
      <c r="O43" s="27">
        <f>'[1]ЛП лоток перф (2)'!O43*1.8*($Q$2/100+1)</f>
        <v>7324.2595007999989</v>
      </c>
      <c r="P43" s="27">
        <f>'[1]ЛП лоток перф (2)'!P43*1.8*($Q$2/100+1)</f>
        <v>9155.3243759999987</v>
      </c>
    </row>
    <row r="44" spans="1:16" ht="15.75" x14ac:dyDescent="0.25">
      <c r="A44" s="29" t="s">
        <v>49</v>
      </c>
      <c r="B44" s="31" t="s">
        <v>29</v>
      </c>
      <c r="C44" s="33" t="s">
        <v>29</v>
      </c>
      <c r="D44" s="25">
        <f>'[1]ЛП лоток перф (2)'!D44*1.55*($Q$2/100+1)</f>
        <v>765.85096757812494</v>
      </c>
      <c r="E44" s="25">
        <f>'[1]ЛП лоток перф (2)'!E44*1.63*($Q$2/100+1)</f>
        <v>966.45451134374969</v>
      </c>
      <c r="F44" s="25">
        <f>'[1]ЛП лоток перф (2)'!F44*1.54*($Q$2/100+1)</f>
        <v>1116.0013239374998</v>
      </c>
      <c r="G44" s="25">
        <f>'[1]ЛП лоток перф (2)'!G44*1.54*($Q$2/100+1)</f>
        <v>1420.3653213749999</v>
      </c>
      <c r="H44" s="25">
        <f>'[1]ЛП лоток перф (2)'!H44*1.54*($Q$2/100+1)</f>
        <v>1986.9506089124998</v>
      </c>
      <c r="I44" s="26">
        <f>'[1]ЛП лоток перф (2)'!I44*1.8*($Q$2/100+1)</f>
        <v>1902.4422169499999</v>
      </c>
      <c r="J44" s="26">
        <f>'[1]ЛП лоток перф (2)'!J44*1.8*($Q$2/100+1)</f>
        <v>2421.2900942999995</v>
      </c>
      <c r="K44" s="26">
        <f>'[1]ЛП лоток перф (2)'!K44*1.8*($Q$2/100+1)</f>
        <v>3491.0479494000001</v>
      </c>
      <c r="L44" s="32" t="s">
        <v>29</v>
      </c>
      <c r="M44" s="27">
        <f>'[1]ЛП лоток перф (2)'!M44*1.8*($Q$2/100+1)</f>
        <v>5043.9894911999991</v>
      </c>
      <c r="N44" s="27">
        <f>'[1]ЛП лоток перф (2)'!N44*1.8*($Q$2/100+1)</f>
        <v>6304.9868639999986</v>
      </c>
      <c r="O44" s="27">
        <f>'[1]ЛП лоток перф (2)'!O44*1.8*($Q$2/100+1)</f>
        <v>7565.9842367999991</v>
      </c>
      <c r="P44" s="27">
        <f>'[1]ЛП лоток перф (2)'!P44*1.8*($Q$2/100+1)</f>
        <v>9457.4802959999979</v>
      </c>
    </row>
    <row r="45" spans="1:16" ht="15.75" x14ac:dyDescent="0.25">
      <c r="A45" s="29" t="s">
        <v>50</v>
      </c>
      <c r="B45" s="31" t="s">
        <v>29</v>
      </c>
      <c r="C45" s="33" t="s">
        <v>29</v>
      </c>
      <c r="D45" s="25">
        <f>'[1]ЛП лоток перф (2)'!D45*1.55*($Q$2/100+1)</f>
        <v>778.08500859374999</v>
      </c>
      <c r="E45" s="25">
        <f>'[1]ЛП лоток перф (2)'!E45*1.63*($Q$2/100+1)</f>
        <v>981.89308181249976</v>
      </c>
      <c r="F45" s="25">
        <f>'[1]ЛП лоток перф (2)'!F45*1.54*($Q$2/100+1)</f>
        <v>1133.8288211249999</v>
      </c>
      <c r="G45" s="25">
        <f>'[1]ЛП лоток перф (2)'!G45*1.54*($Q$2/100+1)</f>
        <v>1443.0548632499995</v>
      </c>
      <c r="H45" s="25">
        <f>'[1]ЛП лоток перф (2)'!H45*1.54*($Q$2/100+1)</f>
        <v>2018.6910339749995</v>
      </c>
      <c r="I45" s="26">
        <f>'[1]ЛП лоток перф (2)'!I45*1.8*($Q$2/100+1)</f>
        <v>1932.8326676999998</v>
      </c>
      <c r="J45" s="26">
        <f>'[1]ЛП лоток перф (2)'!J45*1.8*($Q$2/100+1)</f>
        <v>2459.9688497999996</v>
      </c>
      <c r="K45" s="26">
        <f>'[1]ЛП лоток перф (2)'!K45*1.8*($Q$2/100+1)</f>
        <v>3569.4312984000003</v>
      </c>
      <c r="L45" s="32" t="s">
        <v>29</v>
      </c>
      <c r="M45" s="27">
        <f>'[1]ЛП лоток перф (2)'!M45*1.8*($Q$2/100+1)</f>
        <v>5124.5644032</v>
      </c>
      <c r="N45" s="27">
        <f>'[1]ЛП лоток перф (2)'!N45*1.8*($Q$2/100+1)</f>
        <v>6405.7055039999996</v>
      </c>
      <c r="O45" s="27">
        <f>'[1]ЛП лоток перф (2)'!O45*1.8*($Q$2/100+1)</f>
        <v>7686.8466047999991</v>
      </c>
      <c r="P45" s="27">
        <f>'[1]ЛП лоток перф (2)'!P45*1.8*($Q$2/100+1)</f>
        <v>9608.5582559999984</v>
      </c>
    </row>
    <row r="46" spans="1:16" ht="15.75" x14ac:dyDescent="0.25">
      <c r="A46" s="29" t="s">
        <v>51</v>
      </c>
      <c r="B46" s="31" t="s">
        <v>29</v>
      </c>
      <c r="C46" s="33" t="s">
        <v>29</v>
      </c>
      <c r="D46" s="25">
        <f>'[1]ЛП лоток перф (2)'!D46*1.55*($Q$2/100+1)</f>
        <v>814.78713164062515</v>
      </c>
      <c r="E46" s="25">
        <f>'[1]ЛП лоток перф (2)'!E46*1.63*($Q$2/100+1)</f>
        <v>1028.2087932187501</v>
      </c>
      <c r="F46" s="25">
        <f>'[1]ЛП лоток перф (2)'!F46*1.54*($Q$2/100+1)</f>
        <v>1187.3113126875003</v>
      </c>
      <c r="G46" s="25">
        <f>'[1]ЛП лоток перф (2)'!G46*1.54*($Q$2/100+1)</f>
        <v>1511.123488875</v>
      </c>
      <c r="H46" s="25">
        <f>'[1]ЛП лоток перф (2)'!H46*1.54*($Q$2/100+1)</f>
        <v>2113.9123091625002</v>
      </c>
      <c r="I46" s="26">
        <f>'[1]ЛП лоток перф (2)'!I46*1.8*($Q$2/100+1)</f>
        <v>2024.0040199500002</v>
      </c>
      <c r="J46" s="26">
        <f>'[1]ЛП лоток перф (2)'!J46*1.8*($Q$2/100+1)</f>
        <v>2576.0051162999998</v>
      </c>
      <c r="K46" s="26">
        <f>'[1]ЛП лоток перф (2)'!K46*1.8*($Q$2/100+1)</f>
        <v>3695.0031954000005</v>
      </c>
      <c r="L46" s="32" t="s">
        <v>29</v>
      </c>
      <c r="M46" s="27">
        <f>'[1]ЛП лоток перф (2)'!M46*1.8*($Q$2/100+1)</f>
        <v>5366.2891392000001</v>
      </c>
      <c r="N46" s="27">
        <f>'[1]ЛП лоток перф (2)'!N46*1.8*($Q$2/100+1)</f>
        <v>6707.8614239999997</v>
      </c>
      <c r="O46" s="27">
        <f>'[1]ЛП лоток перф (2)'!O46*1.8*($Q$2/100+1)</f>
        <v>8049.4337087999993</v>
      </c>
      <c r="P46" s="27">
        <f>'[1]ЛП лоток перф (2)'!P46*1.8*($Q$2/100+1)</f>
        <v>10061.792136000002</v>
      </c>
    </row>
    <row r="47" spans="1:16" ht="15.75" x14ac:dyDescent="0.25">
      <c r="A47" s="29" t="s">
        <v>52</v>
      </c>
      <c r="B47" s="31" t="s">
        <v>29</v>
      </c>
      <c r="C47" s="33" t="s">
        <v>29</v>
      </c>
      <c r="D47" s="25">
        <f>'[1]ЛП лоток перф (2)'!D47*1.55*($Q$2/100+1)</f>
        <v>863.72329570312513</v>
      </c>
      <c r="E47" s="25">
        <f>'[1]ЛП лоток перф (2)'!E47*1.63*($Q$2/100+1)</f>
        <v>1089.9630750937499</v>
      </c>
      <c r="F47" s="25">
        <f>'[1]ЛП лоток перф (2)'!F47*1.54*($Q$2/100+1)</f>
        <v>1258.6213014374998</v>
      </c>
      <c r="G47" s="25">
        <f>'[1]ЛП лоток перф (2)'!G47*1.54*($Q$2/100+1)</f>
        <v>1601.8816563749997</v>
      </c>
      <c r="H47" s="25">
        <f>'[1]ЛП лоток перф (2)'!H47*1.54*($Q$2/100+1)</f>
        <v>2240.8740094124996</v>
      </c>
      <c r="I47" s="26">
        <f>'[1]ЛП лоток перф (2)'!I47*1.8*($Q$2/100+1)</f>
        <v>2145.56582295</v>
      </c>
      <c r="J47" s="26">
        <f>'[1]ЛП лоток перф (2)'!J47*1.8*($Q$2/100+1)</f>
        <v>2730.7201382999997</v>
      </c>
      <c r="K47" s="26">
        <f>'[1]ЛП лоток перф (2)'!K47*1.8*($Q$2/100+1)</f>
        <v>3898.9584414000001</v>
      </c>
      <c r="L47" s="32" t="s">
        <v>29</v>
      </c>
      <c r="M47" s="27">
        <f>'[1]ЛП лоток перф (2)'!M47*1.8*($Q$2/100+1)</f>
        <v>5688.5887871999994</v>
      </c>
      <c r="N47" s="27">
        <f>'[1]ЛП лоток перф (2)'!N47*1.8*($Q$2/100+1)</f>
        <v>7110.7359839999999</v>
      </c>
      <c r="O47" s="27">
        <f>'[1]ЛП лоток перф (2)'!O47*1.8*($Q$2/100+1)</f>
        <v>8532.8831807999995</v>
      </c>
      <c r="P47" s="27">
        <f>'[1]ЛП лоток перф (2)'!P47*1.8*($Q$2/100+1)</f>
        <v>10666.103976</v>
      </c>
    </row>
    <row r="48" spans="1:16" ht="15.75" x14ac:dyDescent="0.25">
      <c r="A48" s="29" t="s">
        <v>53</v>
      </c>
      <c r="B48" s="31" t="s">
        <v>29</v>
      </c>
      <c r="C48" s="33" t="s">
        <v>29</v>
      </c>
      <c r="D48" s="33" t="s">
        <v>29</v>
      </c>
      <c r="E48" s="25">
        <f>'[1]ЛП лоток перф (2)'!E48*1.63*($Q$2/100+1)</f>
        <v>1244.3487797812497</v>
      </c>
      <c r="F48" s="25">
        <f>'[1]ЛП лоток перф (2)'!F48*1.54*($Q$2/100+1)</f>
        <v>1436.8962733125002</v>
      </c>
      <c r="G48" s="25">
        <f>'[1]ЛП лоток перф (2)'!G48*1.54*($Q$2/100+1)</f>
        <v>1828.7770751249996</v>
      </c>
      <c r="H48" s="25">
        <f>'[1]ЛП лоток перф (2)'!H48*1.54*($Q$2/100+1)</f>
        <v>2558.2782600374999</v>
      </c>
      <c r="I48" s="26">
        <f>'[1]ЛП лоток перф (2)'!I48*1.8*($Q$2/100+1)</f>
        <v>2449.4703304499999</v>
      </c>
      <c r="J48" s="26">
        <f>'[1]ЛП лоток перф (2)'!J48*1.8*($Q$2/100+1)</f>
        <v>3117.5076932999991</v>
      </c>
      <c r="K48" s="26">
        <f>'[1]ЛП лоток перф (2)'!K48*1.8*($Q$2/100+1)</f>
        <v>4332.1418513999997</v>
      </c>
      <c r="L48" s="32" t="s">
        <v>29</v>
      </c>
      <c r="M48" s="34" t="s">
        <v>29</v>
      </c>
      <c r="N48" s="27">
        <f>'[1]ЛП лоток перф (2)'!N48*1.8*($Q$2/100+1)</f>
        <v>8117.9223840000004</v>
      </c>
      <c r="O48" s="27">
        <f>'[1]ЛП лоток перф (2)'!O48*1.8*($Q$2/100+1)</f>
        <v>9741.5068607999983</v>
      </c>
      <c r="P48" s="27">
        <f>'[1]ЛП лоток перф (2)'!P48*1.8*($Q$2/100+1)</f>
        <v>12176.883575999998</v>
      </c>
    </row>
    <row r="49" spans="1:16" ht="15.75" x14ac:dyDescent="0.25">
      <c r="A49" s="29" t="s">
        <v>54</v>
      </c>
      <c r="B49" s="31" t="s">
        <v>29</v>
      </c>
      <c r="C49" s="33" t="s">
        <v>29</v>
      </c>
      <c r="D49" s="33" t="s">
        <v>29</v>
      </c>
      <c r="E49" s="25">
        <f>'[1]ЛП лоток перф (2)'!E49*1.63*($Q$2/100+1)</f>
        <v>1398.73448446875</v>
      </c>
      <c r="F49" s="25">
        <f>'[1]ЛП лоток перф (2)'!F49*1.54*($Q$2/100+1)</f>
        <v>1615.1712451875001</v>
      </c>
      <c r="G49" s="25">
        <f>'[1]ЛП лоток перф (2)'!G49*1.54*($Q$2/100+1)</f>
        <v>2055.6724938749999</v>
      </c>
      <c r="H49" s="25">
        <f>'[1]ЛП лоток перф (2)'!H49*1.54*($Q$2/100+1)</f>
        <v>2875.6825106624997</v>
      </c>
      <c r="I49" s="26">
        <f>'[1]ЛП лоток перф (2)'!I49*1.8*($Q$2/100+1)</f>
        <v>2753.3748379499998</v>
      </c>
      <c r="J49" s="26">
        <f>'[1]ЛП лоток перф (2)'!J49*1.8*($Q$2/100+1)</f>
        <v>3504.2952482999999</v>
      </c>
      <c r="K49" s="26">
        <f>'[1]ЛП лоток перф (2)'!K49*1.8*($Q$2/100+1)</f>
        <v>4896.8190414000001</v>
      </c>
      <c r="L49" s="32" t="s">
        <v>29</v>
      </c>
      <c r="M49" s="34" t="s">
        <v>29</v>
      </c>
      <c r="N49" s="27">
        <f>'[1]ЛП лоток перф (2)'!N49*1.8*($Q$2/100+1)</f>
        <v>9125.108784</v>
      </c>
      <c r="O49" s="27">
        <f>'[1]ЛП лоток перф (2)'!O49*1.8*($Q$2/100+1)</f>
        <v>10950.130540799997</v>
      </c>
      <c r="P49" s="27">
        <f>'[1]ЛП лоток перф (2)'!P49*1.8*($Q$2/100+1)</f>
        <v>13687.663175999998</v>
      </c>
    </row>
    <row r="50" spans="1:16" ht="15.75" x14ac:dyDescent="0.25">
      <c r="A50" s="29" t="s">
        <v>55</v>
      </c>
      <c r="B50" s="31" t="s">
        <v>29</v>
      </c>
      <c r="C50" s="33" t="s">
        <v>29</v>
      </c>
      <c r="D50" s="33" t="s">
        <v>29</v>
      </c>
      <c r="E50" s="25">
        <f>'[1]ЛП лоток перф (2)'!E50*1.63*($Q$2/100+1)</f>
        <v>1089.9630750937499</v>
      </c>
      <c r="F50" s="25">
        <f>'[1]ЛП лоток перф (2)'!F50*1.54*($Q$2/100+1)</f>
        <v>1258.6213014374998</v>
      </c>
      <c r="G50" s="25">
        <f>'[1]ЛП лоток перф (2)'!G50*1.54*($Q$2/100+1)</f>
        <v>1601.8816563749997</v>
      </c>
      <c r="H50" s="25">
        <f>'[1]ЛП лоток перф (2)'!H50*1.54*($Q$2/100+1)</f>
        <v>2240.8740094124996</v>
      </c>
      <c r="I50" s="26">
        <f>'[1]ЛП лоток перф (2)'!I50*1.8*($Q$2/100+1)</f>
        <v>2145.56582295</v>
      </c>
      <c r="J50" s="26">
        <f>'[1]ЛП лоток перф (2)'!J50*1.8*($Q$2/100+1)</f>
        <v>2730.7201382999997</v>
      </c>
      <c r="K50" s="26">
        <f>'[1]ЛП лоток перф (2)'!K50*1.8*($Q$2/100+1)</f>
        <v>4424.9335614000001</v>
      </c>
      <c r="L50" s="32" t="s">
        <v>29</v>
      </c>
      <c r="M50" s="34" t="s">
        <v>29</v>
      </c>
      <c r="N50" s="27">
        <f>'[1]ЛП лоток перф (2)'!N50*1.8*($Q$2/100+1)</f>
        <v>7110.7359839999999</v>
      </c>
      <c r="O50" s="27">
        <f>'[1]ЛП лоток перф (2)'!O50*1.8*($Q$2/100+1)</f>
        <v>8532.8831807999995</v>
      </c>
      <c r="P50" s="27">
        <f>'[1]ЛП лоток перф (2)'!P50*1.8*($Q$2/100+1)</f>
        <v>10666.103976</v>
      </c>
    </row>
    <row r="51" spans="1:16" ht="15.75" x14ac:dyDescent="0.25">
      <c r="A51" s="29" t="s">
        <v>56</v>
      </c>
      <c r="B51" s="31" t="s">
        <v>29</v>
      </c>
      <c r="C51" s="33" t="s">
        <v>29</v>
      </c>
      <c r="D51" s="33" t="s">
        <v>29</v>
      </c>
      <c r="E51" s="25">
        <f>'[1]ЛП лоток перф (2)'!E51*1.63*($Q$2/100+1)</f>
        <v>1182.5944979062499</v>
      </c>
      <c r="F51" s="25">
        <f>'[1]ЛП лоток перф (2)'!F51*1.54*($Q$2/100+1)</f>
        <v>1365.5862845625004</v>
      </c>
      <c r="G51" s="25">
        <f>'[1]ЛП лоток перф (2)'!G51*1.54*($Q$2/100+1)</f>
        <v>1738.0189076249997</v>
      </c>
      <c r="H51" s="25">
        <f>'[1]ЛП лоток перф (2)'!H51*1.54*($Q$2/100+1)</f>
        <v>2431.3165597875</v>
      </c>
      <c r="I51" s="26">
        <f>'[1]ЛП лоток перф (2)'!I51*1.8*($Q$2/100+1)</f>
        <v>2327.9085274500003</v>
      </c>
      <c r="J51" s="26">
        <f>'[1]ЛП лоток перф (2)'!J51*1.8*($Q$2/100+1)</f>
        <v>2962.7926712999997</v>
      </c>
      <c r="K51" s="26">
        <f>'[1]ЛП лоток перф (2)'!K51*1.8*($Q$2/100+1)</f>
        <v>4193.9334954000005</v>
      </c>
      <c r="L51" s="32" t="s">
        <v>29</v>
      </c>
      <c r="M51" s="34" t="s">
        <v>29</v>
      </c>
      <c r="N51" s="27">
        <f>'[1]ЛП лоток перф (2)'!N51*1.8*($Q$2/100+1)</f>
        <v>7715.0478240000002</v>
      </c>
      <c r="O51" s="27">
        <f>'[1]ЛП лоток перф (2)'!O51*1.8*($Q$2/100+1)</f>
        <v>9258.0573887999999</v>
      </c>
      <c r="P51" s="27">
        <f>'[1]ЛП лоток перф (2)'!P51*1.8*($Q$2/100+1)</f>
        <v>11572.571736</v>
      </c>
    </row>
    <row r="52" spans="1:16" ht="15.75" x14ac:dyDescent="0.25">
      <c r="A52" s="29" t="s">
        <v>57</v>
      </c>
      <c r="B52" s="31" t="s">
        <v>29</v>
      </c>
      <c r="C52" s="33" t="s">
        <v>29</v>
      </c>
      <c r="D52" s="33" t="s">
        <v>29</v>
      </c>
      <c r="E52" s="25">
        <f>'[1]ЛП лоток перф (2)'!E52*1.63*($Q$2/100+1)</f>
        <v>1244.3487797812497</v>
      </c>
      <c r="F52" s="25">
        <f>'[1]ЛП лоток перф (2)'!F52*1.54*($Q$2/100+1)</f>
        <v>1436.8962733125002</v>
      </c>
      <c r="G52" s="25">
        <f>'[1]ЛП лоток перф (2)'!G52*1.54*($Q$2/100+1)</f>
        <v>1828.7770751249996</v>
      </c>
      <c r="H52" s="25">
        <f>'[1]ЛП лоток перф (2)'!H52*1.54*($Q$2/100+1)</f>
        <v>2558.2782600374999</v>
      </c>
      <c r="I52" s="26">
        <f>'[1]ЛП лоток перф (2)'!I52*1.8*($Q$2/100+1)</f>
        <v>2449.4703304499999</v>
      </c>
      <c r="J52" s="26">
        <f>'[1]ЛП лоток перф (2)'!J52*1.8*($Q$2/100+1)</f>
        <v>3117.5076932999991</v>
      </c>
      <c r="K52" s="26">
        <f>'[1]ЛП лоток перф (2)'!K52*1.8*($Q$2/100+1)</f>
        <v>4463.6356314000004</v>
      </c>
      <c r="L52" s="32" t="s">
        <v>29</v>
      </c>
      <c r="M52" s="34" t="s">
        <v>29</v>
      </c>
      <c r="N52" s="27">
        <f>'[1]ЛП лоток перф (2)'!N52*1.8*($Q$2/100+1)</f>
        <v>8117.9223840000004</v>
      </c>
      <c r="O52" s="27">
        <f>'[1]ЛП лоток перф (2)'!O52*1.8*($Q$2/100+1)</f>
        <v>9741.5068607999983</v>
      </c>
      <c r="P52" s="27">
        <f>'[1]ЛП лоток перф (2)'!P52*1.8*($Q$2/100+1)</f>
        <v>12176.883575999998</v>
      </c>
    </row>
    <row r="53" spans="1:16" ht="15.75" x14ac:dyDescent="0.25">
      <c r="A53" s="29" t="s">
        <v>58</v>
      </c>
      <c r="B53" s="31" t="s">
        <v>29</v>
      </c>
      <c r="C53" s="33" t="s">
        <v>29</v>
      </c>
      <c r="D53" s="33" t="s">
        <v>29</v>
      </c>
      <c r="E53" s="25">
        <f>'[1]ЛП лоток перф (2)'!E53*1.63*($Q$2/100+1)</f>
        <v>1398.73448446875</v>
      </c>
      <c r="F53" s="25">
        <f>'[1]ЛП лоток перф (2)'!F53*1.54*($Q$2/100+1)</f>
        <v>1615.1712451875001</v>
      </c>
      <c r="G53" s="25">
        <f>'[1]ЛП лоток перф (2)'!G53*1.54*($Q$2/100+1)</f>
        <v>2055.6724938749999</v>
      </c>
      <c r="H53" s="25">
        <f>'[1]ЛП лоток перф (2)'!H53*1.54*($Q$2/100+1)</f>
        <v>2875.6825106624997</v>
      </c>
      <c r="I53" s="26">
        <f>'[1]ЛП лоток перф (2)'!I53*1.8*($Q$2/100+1)</f>
        <v>2753.3748379499998</v>
      </c>
      <c r="J53" s="26">
        <f>'[1]ЛП лоток перф (2)'!J53*1.8*($Q$2/100+1)</f>
        <v>3504.2952482999999</v>
      </c>
      <c r="K53" s="26">
        <f>'[1]ЛП лоток перф (2)'!K53*1.8*($Q$2/100+1)</f>
        <v>4896.8190414000001</v>
      </c>
      <c r="L53" s="32" t="s">
        <v>29</v>
      </c>
      <c r="M53" s="34" t="s">
        <v>29</v>
      </c>
      <c r="N53" s="27">
        <f>'[1]ЛП лоток перф (2)'!N53*1.8*($Q$2/100+1)</f>
        <v>9125.108784</v>
      </c>
      <c r="O53" s="27">
        <f>'[1]ЛП лоток перф (2)'!O53*1.8*($Q$2/100+1)</f>
        <v>10950.130540799997</v>
      </c>
      <c r="P53" s="27">
        <f>'[1]ЛП лоток перф (2)'!P53*1.8*($Q$2/100+1)</f>
        <v>13687.663175999998</v>
      </c>
    </row>
    <row r="54" spans="1:16" ht="16.5" thickBot="1" x14ac:dyDescent="0.3">
      <c r="A54" s="35" t="s">
        <v>59</v>
      </c>
      <c r="B54" s="36" t="s">
        <v>29</v>
      </c>
      <c r="C54" s="37" t="s">
        <v>29</v>
      </c>
      <c r="D54" s="37" t="s">
        <v>29</v>
      </c>
      <c r="E54" s="38">
        <f>'[1]ЛП лоток перф (2)'!E54*1.63*($Q$2/100+1)</f>
        <v>1553.12018915625</v>
      </c>
      <c r="F54" s="38">
        <f>'[1]ЛП лоток перф (2)'!F54*1.54*($Q$2/100+1)</f>
        <v>1793.4462170625</v>
      </c>
      <c r="G54" s="38">
        <f>'[1]ЛП лоток перф (2)'!G54*1.54*($Q$2/100+1)</f>
        <v>2282.5679126250002</v>
      </c>
      <c r="H54" s="38">
        <f>'[1]ЛП лоток перф (2)'!H54*1.54*($Q$2/100+1)</f>
        <v>3193.0867612874995</v>
      </c>
      <c r="I54" s="39">
        <f>'[1]ЛП лоток перф (2)'!I54*1.8*($Q$2/100+1)</f>
        <v>3057.2793454500002</v>
      </c>
      <c r="J54" s="39">
        <f>'[1]ЛП лоток перф (2)'!J54*1.8*($Q$2/100+1)</f>
        <v>3891.0828033000003</v>
      </c>
      <c r="K54" s="39">
        <f>'[1]ЛП лоток перф (2)'!K54*1.8*($Q$2/100+1)</f>
        <v>5461.4962313999995</v>
      </c>
      <c r="L54" s="40" t="s">
        <v>29</v>
      </c>
      <c r="M54" s="41" t="s">
        <v>29</v>
      </c>
      <c r="N54" s="40">
        <f>'[1]ЛП лоток перф (2)'!N54*1.8*($Q$2/100+1)</f>
        <v>10132.295184000001</v>
      </c>
      <c r="O54" s="40">
        <f>'[1]ЛП лоток перф (2)'!O54*1.8*($Q$2/100+1)</f>
        <v>12158.754220799998</v>
      </c>
      <c r="P54" s="40">
        <f>'[1]ЛП лоток перф (2)'!P54*1.8*($Q$2/100+1)</f>
        <v>15198.442775999998</v>
      </c>
    </row>
  </sheetData>
  <sheetProtection sheet="1" formatCells="0" formatColumns="0" formatRows="0" insertColumns="0" insertRows="0" insertHyperlinks="0" deleteColumns="0" deleteRows="0" sort="0"/>
  <mergeCells count="5">
    <mergeCell ref="B1:H1"/>
    <mergeCell ref="I1:K1"/>
    <mergeCell ref="L1:P1"/>
    <mergeCell ref="R1:R2"/>
    <mergeCell ref="S1:S2"/>
  </mergeCells>
  <hyperlinks>
    <hyperlink ref="R1" location="ГЛАВНАЯ!A1" display="На главну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2023-03-23T08:27:10Z</dcterms:modified>
</cp:coreProperties>
</file>