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/>
  <xr:revisionPtr revIDLastSave="0" documentId="13_ncr:1_{D36CDB03-E0E0-4558-940A-40A1137A2199}" xr6:coauthVersionLast="45" xr6:coauthVersionMax="47" xr10:uidLastSave="{00000000-0000-0000-0000-000000000000}"/>
  <bookViews>
    <workbookView xWindow="-109" yWindow="-109" windowWidth="26301" windowHeight="14169" tabRatio="896" activeTab="2" xr2:uid="{00000000-000D-0000-FFFF-FFFF00000000}"/>
  </bookViews>
  <sheets>
    <sheet name="По SN " sheetId="30" r:id="rId1"/>
    <sheet name="По F" sheetId="31" r:id="rId2"/>
    <sheet name="По SDR" sheetId="32" r:id="rId3"/>
  </sheets>
  <definedNames>
    <definedName name="Курс" localSheetId="0">#REF!</definedName>
    <definedName name="Курс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18" i="32" l="1"/>
  <c r="N118" i="32"/>
  <c r="J118" i="32"/>
  <c r="F118" i="32"/>
  <c r="R117" i="32"/>
  <c r="N117" i="32"/>
  <c r="J117" i="32"/>
  <c r="F117" i="32"/>
  <c r="R116" i="32"/>
  <c r="N116" i="32"/>
  <c r="J116" i="32"/>
  <c r="F116" i="32"/>
  <c r="R115" i="32"/>
  <c r="N115" i="32"/>
  <c r="J115" i="32"/>
  <c r="F115" i="32"/>
  <c r="R114" i="32"/>
  <c r="N114" i="32"/>
  <c r="J114" i="32"/>
  <c r="F114" i="32"/>
  <c r="R113" i="32"/>
  <c r="N113" i="32"/>
  <c r="J113" i="32"/>
  <c r="F113" i="32"/>
  <c r="R112" i="32"/>
  <c r="N112" i="32"/>
  <c r="J112" i="32"/>
  <c r="F112" i="32"/>
  <c r="R111" i="32"/>
  <c r="N111" i="32"/>
  <c r="J111" i="32"/>
  <c r="F111" i="32"/>
  <c r="R110" i="32"/>
  <c r="N110" i="32"/>
  <c r="J110" i="32"/>
  <c r="F110" i="32"/>
  <c r="R109" i="32"/>
  <c r="N109" i="32"/>
  <c r="J109" i="32"/>
  <c r="F109" i="32"/>
  <c r="R108" i="32"/>
  <c r="N108" i="32"/>
  <c r="J108" i="32"/>
  <c r="F108" i="32"/>
  <c r="R90" i="32"/>
  <c r="N90" i="32"/>
  <c r="J90" i="32"/>
  <c r="F90" i="32"/>
  <c r="R89" i="32"/>
  <c r="N89" i="32"/>
  <c r="J89" i="32"/>
  <c r="F89" i="32"/>
  <c r="R88" i="32"/>
  <c r="N88" i="32"/>
  <c r="J88" i="32"/>
  <c r="F88" i="32"/>
  <c r="R87" i="32"/>
  <c r="N87" i="32"/>
  <c r="J87" i="32"/>
  <c r="F87" i="32"/>
  <c r="R86" i="32"/>
  <c r="N86" i="32"/>
  <c r="J86" i="32"/>
  <c r="F86" i="32"/>
  <c r="R85" i="32"/>
  <c r="N85" i="32"/>
  <c r="J85" i="32"/>
  <c r="F85" i="32"/>
  <c r="R84" i="32"/>
  <c r="N84" i="32"/>
  <c r="J84" i="32"/>
  <c r="F84" i="32"/>
  <c r="R83" i="32"/>
  <c r="N83" i="32"/>
  <c r="J83" i="32"/>
  <c r="F83" i="32"/>
  <c r="R82" i="32"/>
  <c r="N82" i="32"/>
  <c r="J82" i="32"/>
  <c r="F82" i="32"/>
  <c r="R81" i="32"/>
  <c r="N81" i="32"/>
  <c r="J81" i="32"/>
  <c r="F81" i="32"/>
  <c r="R80" i="32"/>
  <c r="N80" i="32"/>
  <c r="J80" i="32"/>
  <c r="F80" i="32"/>
  <c r="R62" i="32"/>
  <c r="N62" i="32"/>
  <c r="J62" i="32"/>
  <c r="F62" i="32"/>
  <c r="R61" i="32"/>
  <c r="N61" i="32"/>
  <c r="J61" i="32"/>
  <c r="F61" i="32"/>
  <c r="R60" i="32"/>
  <c r="N60" i="32"/>
  <c r="J60" i="32"/>
  <c r="F60" i="32"/>
  <c r="R59" i="32"/>
  <c r="N59" i="32"/>
  <c r="J59" i="32"/>
  <c r="F59" i="32"/>
  <c r="R58" i="32"/>
  <c r="N58" i="32"/>
  <c r="J58" i="32"/>
  <c r="F58" i="32"/>
  <c r="R57" i="32"/>
  <c r="N57" i="32"/>
  <c r="J57" i="32"/>
  <c r="F57" i="32"/>
  <c r="R56" i="32"/>
  <c r="N56" i="32"/>
  <c r="J56" i="32"/>
  <c r="F56" i="32"/>
  <c r="R55" i="32"/>
  <c r="N55" i="32"/>
  <c r="J55" i="32"/>
  <c r="F55" i="32"/>
  <c r="R54" i="32"/>
  <c r="N54" i="32"/>
  <c r="J54" i="32"/>
  <c r="F54" i="32"/>
  <c r="R53" i="32"/>
  <c r="N53" i="32"/>
  <c r="J53" i="32"/>
  <c r="F53" i="32"/>
  <c r="R52" i="32"/>
  <c r="N52" i="32"/>
  <c r="J52" i="32"/>
  <c r="F52" i="32"/>
  <c r="R34" i="32"/>
  <c r="N34" i="32"/>
  <c r="J34" i="32"/>
  <c r="F34" i="32"/>
  <c r="R33" i="32"/>
  <c r="N33" i="32"/>
  <c r="J33" i="32"/>
  <c r="F33" i="32"/>
  <c r="R32" i="32"/>
  <c r="N32" i="32"/>
  <c r="J32" i="32"/>
  <c r="F32" i="32"/>
  <c r="R31" i="32"/>
  <c r="N31" i="32"/>
  <c r="J31" i="32"/>
  <c r="F31" i="32"/>
  <c r="R30" i="32"/>
  <c r="N30" i="32"/>
  <c r="J30" i="32"/>
  <c r="F30" i="32"/>
  <c r="R29" i="32"/>
  <c r="N29" i="32"/>
  <c r="J29" i="32"/>
  <c r="F29" i="32"/>
  <c r="R28" i="32"/>
  <c r="N28" i="32"/>
  <c r="J28" i="32"/>
  <c r="F28" i="32"/>
  <c r="R27" i="32"/>
  <c r="N27" i="32"/>
  <c r="J27" i="32"/>
  <c r="F27" i="32"/>
  <c r="R26" i="32"/>
  <c r="N26" i="32"/>
  <c r="J26" i="32"/>
  <c r="F26" i="32"/>
  <c r="R25" i="32"/>
  <c r="N25" i="32"/>
  <c r="J25" i="32"/>
  <c r="F25" i="32"/>
  <c r="R24" i="32"/>
  <c r="N24" i="32"/>
  <c r="J24" i="32"/>
  <c r="F24" i="32"/>
  <c r="R31" i="31"/>
  <c r="J86" i="31"/>
  <c r="R118" i="31"/>
  <c r="R117" i="31"/>
  <c r="R116" i="31"/>
  <c r="R115" i="31"/>
  <c r="R114" i="31"/>
  <c r="R113" i="31"/>
  <c r="R112" i="31"/>
  <c r="R111" i="31"/>
  <c r="R110" i="31"/>
  <c r="R109" i="31"/>
  <c r="R108" i="31"/>
  <c r="N118" i="31"/>
  <c r="N117" i="31"/>
  <c r="N116" i="31"/>
  <c r="N115" i="31"/>
  <c r="N114" i="31"/>
  <c r="N113" i="31"/>
  <c r="N112" i="31"/>
  <c r="N111" i="31"/>
  <c r="N110" i="31"/>
  <c r="N109" i="31"/>
  <c r="N108" i="31"/>
  <c r="J118" i="31"/>
  <c r="J117" i="31"/>
  <c r="J116" i="31"/>
  <c r="J115" i="31"/>
  <c r="J114" i="31"/>
  <c r="J113" i="31"/>
  <c r="J112" i="31"/>
  <c r="J111" i="31"/>
  <c r="J110" i="31"/>
  <c r="J109" i="31"/>
  <c r="J108" i="31"/>
  <c r="F109" i="31"/>
  <c r="F110" i="31"/>
  <c r="F111" i="31"/>
  <c r="F112" i="31"/>
  <c r="F113" i="31"/>
  <c r="F114" i="31"/>
  <c r="F115" i="31"/>
  <c r="F116" i="31"/>
  <c r="F117" i="31"/>
  <c r="F118" i="31"/>
  <c r="F108" i="31"/>
  <c r="R90" i="31"/>
  <c r="R89" i="31"/>
  <c r="R88" i="31"/>
  <c r="R87" i="31"/>
  <c r="R86" i="31"/>
  <c r="R85" i="31"/>
  <c r="R84" i="31"/>
  <c r="R83" i="31"/>
  <c r="R82" i="31"/>
  <c r="R81" i="31"/>
  <c r="R80" i="31"/>
  <c r="N90" i="31"/>
  <c r="N89" i="31"/>
  <c r="N88" i="31"/>
  <c r="N87" i="31"/>
  <c r="N86" i="31"/>
  <c r="N85" i="31"/>
  <c r="N84" i="31"/>
  <c r="N83" i="31"/>
  <c r="N82" i="31"/>
  <c r="N81" i="31"/>
  <c r="N80" i="31"/>
  <c r="J90" i="31"/>
  <c r="J89" i="31"/>
  <c r="J88" i="31"/>
  <c r="J87" i="31"/>
  <c r="J85" i="31"/>
  <c r="J84" i="31"/>
  <c r="J83" i="31"/>
  <c r="J82" i="31"/>
  <c r="J81" i="31"/>
  <c r="J80" i="31"/>
  <c r="F81" i="31"/>
  <c r="F82" i="31"/>
  <c r="F83" i="31"/>
  <c r="F84" i="31"/>
  <c r="F85" i="31"/>
  <c r="F86" i="31"/>
  <c r="F87" i="31"/>
  <c r="F88" i="31"/>
  <c r="F89" i="31"/>
  <c r="F90" i="31"/>
  <c r="F80" i="31"/>
  <c r="R53" i="31"/>
  <c r="R54" i="31"/>
  <c r="R55" i="31"/>
  <c r="R56" i="31"/>
  <c r="R57" i="31"/>
  <c r="R58" i="31"/>
  <c r="R59" i="31"/>
  <c r="R60" i="31"/>
  <c r="R61" i="31"/>
  <c r="R62" i="31"/>
  <c r="R52" i="31"/>
  <c r="N53" i="31"/>
  <c r="N54" i="31"/>
  <c r="N55" i="31"/>
  <c r="N56" i="31"/>
  <c r="N57" i="31"/>
  <c r="N58" i="31"/>
  <c r="N59" i="31"/>
  <c r="N60" i="31"/>
  <c r="N61" i="31"/>
  <c r="N62" i="31"/>
  <c r="N52" i="31"/>
  <c r="J53" i="31"/>
  <c r="J54" i="31"/>
  <c r="J55" i="31"/>
  <c r="J56" i="31"/>
  <c r="J57" i="31"/>
  <c r="J58" i="31"/>
  <c r="J59" i="31"/>
  <c r="J60" i="31"/>
  <c r="J61" i="31"/>
  <c r="J62" i="31"/>
  <c r="J52" i="31"/>
  <c r="F53" i="31"/>
  <c r="F54" i="31"/>
  <c r="F55" i="31"/>
  <c r="F56" i="31"/>
  <c r="F57" i="31"/>
  <c r="F58" i="31"/>
  <c r="F59" i="31"/>
  <c r="F60" i="31"/>
  <c r="F61" i="31"/>
  <c r="F62" i="31"/>
  <c r="F52" i="31"/>
  <c r="F25" i="31"/>
  <c r="F26" i="31"/>
  <c r="F27" i="31"/>
  <c r="F28" i="31"/>
  <c r="F29" i="31"/>
  <c r="F30" i="31"/>
  <c r="F31" i="31"/>
  <c r="F32" i="31"/>
  <c r="F33" i="31"/>
  <c r="F34" i="31"/>
  <c r="R34" i="31"/>
  <c r="N34" i="31"/>
  <c r="J34" i="31"/>
  <c r="R33" i="31"/>
  <c r="N33" i="31"/>
  <c r="J33" i="31"/>
  <c r="R32" i="31"/>
  <c r="N32" i="31"/>
  <c r="J32" i="31"/>
  <c r="N31" i="31"/>
  <c r="J31" i="31"/>
  <c r="R30" i="31"/>
  <c r="N30" i="31"/>
  <c r="J30" i="31"/>
  <c r="R29" i="31"/>
  <c r="N29" i="31"/>
  <c r="J29" i="31"/>
  <c r="R28" i="31"/>
  <c r="N28" i="31"/>
  <c r="J28" i="31"/>
  <c r="R27" i="31"/>
  <c r="N27" i="31"/>
  <c r="J27" i="31"/>
  <c r="R26" i="31"/>
  <c r="N26" i="31"/>
  <c r="J26" i="31"/>
  <c r="R25" i="31"/>
  <c r="N25" i="31"/>
  <c r="J25" i="31"/>
  <c r="R24" i="31"/>
  <c r="N24" i="31"/>
  <c r="J24" i="31"/>
  <c r="F24" i="31"/>
  <c r="F22" i="30"/>
  <c r="J22" i="30"/>
  <c r="N22" i="30"/>
  <c r="R22" i="30"/>
  <c r="V22" i="30"/>
  <c r="Z22" i="30"/>
  <c r="AD22" i="30"/>
  <c r="AH22" i="30"/>
  <c r="AL22" i="30"/>
  <c r="AP22" i="30"/>
  <c r="AT22" i="30"/>
  <c r="F23" i="30"/>
  <c r="J23" i="30"/>
  <c r="N23" i="30"/>
  <c r="R23" i="30"/>
  <c r="V23" i="30"/>
  <c r="Z23" i="30"/>
  <c r="AD23" i="30"/>
  <c r="AH23" i="30"/>
  <c r="AL23" i="30"/>
  <c r="AP23" i="30"/>
  <c r="AT23" i="30"/>
  <c r="F24" i="30"/>
  <c r="J24" i="30"/>
  <c r="N24" i="30"/>
  <c r="R24" i="30"/>
  <c r="V24" i="30"/>
  <c r="Z24" i="30"/>
  <c r="AD24" i="30"/>
  <c r="AH24" i="30"/>
  <c r="AL24" i="30"/>
  <c r="AP24" i="30"/>
  <c r="AT24" i="30"/>
  <c r="F25" i="30"/>
  <c r="J25" i="30"/>
  <c r="N25" i="30"/>
  <c r="R25" i="30"/>
  <c r="V25" i="30"/>
  <c r="Z25" i="30"/>
  <c r="AD25" i="30"/>
  <c r="AH25" i="30"/>
  <c r="AL25" i="30"/>
  <c r="AP25" i="30"/>
  <c r="AT25" i="30"/>
  <c r="F26" i="30"/>
  <c r="J26" i="30"/>
  <c r="N26" i="30"/>
  <c r="R26" i="30"/>
  <c r="V26" i="30"/>
  <c r="Z26" i="30"/>
  <c r="AD26" i="30"/>
  <c r="AH26" i="30"/>
  <c r="AL26" i="30"/>
  <c r="AP26" i="30"/>
  <c r="AT26" i="30"/>
  <c r="F27" i="30"/>
  <c r="J27" i="30"/>
  <c r="N27" i="30"/>
  <c r="R27" i="30"/>
  <c r="V27" i="30"/>
  <c r="Z27" i="30"/>
  <c r="AD27" i="30"/>
  <c r="AH27" i="30"/>
  <c r="AL27" i="30"/>
  <c r="AP27" i="30"/>
  <c r="AT27" i="30"/>
  <c r="F28" i="30"/>
  <c r="J28" i="30"/>
  <c r="N28" i="30"/>
  <c r="R28" i="30"/>
  <c r="V28" i="30"/>
  <c r="Z28" i="30"/>
  <c r="AD28" i="30"/>
  <c r="AH28" i="30"/>
  <c r="AL28" i="30"/>
  <c r="AP28" i="30"/>
  <c r="AT28" i="30"/>
  <c r="F29" i="30"/>
  <c r="J29" i="30"/>
  <c r="N29" i="30"/>
  <c r="R29" i="30"/>
  <c r="V29" i="30"/>
  <c r="Z29" i="30"/>
  <c r="AD29" i="30"/>
  <c r="AH29" i="30"/>
  <c r="AL29" i="30"/>
  <c r="AP29" i="30"/>
  <c r="AT29" i="30"/>
  <c r="F30" i="30"/>
  <c r="J30" i="30"/>
  <c r="N30" i="30"/>
  <c r="R30" i="30"/>
  <c r="V30" i="30"/>
  <c r="Z30" i="30"/>
  <c r="AD30" i="30"/>
  <c r="AH30" i="30"/>
  <c r="AL30" i="30"/>
  <c r="AP30" i="30"/>
  <c r="AT30" i="30"/>
  <c r="F31" i="30"/>
  <c r="J31" i="30"/>
  <c r="N31" i="30"/>
  <c r="R31" i="30"/>
  <c r="V31" i="30"/>
  <c r="Z31" i="30"/>
  <c r="AD31" i="30"/>
  <c r="AH31" i="30"/>
  <c r="AL31" i="30"/>
  <c r="AP31" i="30"/>
  <c r="AT31" i="30"/>
  <c r="F32" i="30"/>
  <c r="J32" i="30"/>
  <c r="N32" i="30"/>
  <c r="R32" i="30"/>
  <c r="V32" i="30"/>
  <c r="Z32" i="30"/>
  <c r="AD32" i="30"/>
  <c r="AH32" i="30"/>
  <c r="AL32" i="30"/>
  <c r="AP32" i="30"/>
  <c r="AT32" i="30"/>
  <c r="F33" i="30"/>
  <c r="J33" i="30"/>
  <c r="N33" i="30"/>
  <c r="R33" i="30"/>
  <c r="V33" i="30"/>
  <c r="Z33" i="30"/>
  <c r="AD33" i="30"/>
  <c r="AH33" i="30"/>
  <c r="AL33" i="30"/>
  <c r="AP33" i="30"/>
  <c r="AT33" i="30"/>
  <c r="F51" i="30"/>
  <c r="J51" i="30"/>
  <c r="N51" i="30"/>
  <c r="R51" i="30"/>
  <c r="V51" i="30"/>
  <c r="Z51" i="30"/>
  <c r="AD51" i="30"/>
  <c r="AH51" i="30"/>
  <c r="AL51" i="30"/>
  <c r="AP51" i="30"/>
  <c r="AT51" i="30"/>
  <c r="F52" i="30"/>
  <c r="J52" i="30"/>
  <c r="N52" i="30"/>
  <c r="R52" i="30"/>
  <c r="V52" i="30"/>
  <c r="Z52" i="30"/>
  <c r="AD52" i="30"/>
  <c r="AH52" i="30"/>
  <c r="AL52" i="30"/>
  <c r="AP52" i="30"/>
  <c r="AT52" i="30"/>
  <c r="F53" i="30"/>
  <c r="J53" i="30"/>
  <c r="N53" i="30"/>
  <c r="R53" i="30"/>
  <c r="V53" i="30"/>
  <c r="Z53" i="30"/>
  <c r="AD53" i="30"/>
  <c r="AH53" i="30"/>
  <c r="AL53" i="30"/>
  <c r="AP53" i="30"/>
  <c r="AT53" i="30"/>
  <c r="F54" i="30"/>
  <c r="J54" i="30"/>
  <c r="N54" i="30"/>
  <c r="R54" i="30"/>
  <c r="V54" i="30"/>
  <c r="Z54" i="30"/>
  <c r="AD54" i="30"/>
  <c r="AH54" i="30"/>
  <c r="AL54" i="30"/>
  <c r="AP54" i="30"/>
  <c r="AT54" i="30"/>
  <c r="F55" i="30"/>
  <c r="J55" i="30"/>
  <c r="N55" i="30"/>
  <c r="R55" i="30"/>
  <c r="V55" i="30"/>
  <c r="Z55" i="30"/>
  <c r="AD55" i="30"/>
  <c r="AH55" i="30"/>
  <c r="AL55" i="30"/>
  <c r="AP55" i="30"/>
  <c r="AT55" i="30"/>
  <c r="F56" i="30"/>
  <c r="J56" i="30"/>
  <c r="N56" i="30"/>
  <c r="R56" i="30"/>
  <c r="V56" i="30"/>
  <c r="Z56" i="30"/>
  <c r="AD56" i="30"/>
  <c r="AH56" i="30"/>
  <c r="AL56" i="30"/>
  <c r="AP56" i="30"/>
  <c r="AT56" i="30"/>
  <c r="F57" i="30"/>
  <c r="J57" i="30"/>
  <c r="N57" i="30"/>
  <c r="R57" i="30"/>
  <c r="V57" i="30"/>
  <c r="Z57" i="30"/>
  <c r="AD57" i="30"/>
  <c r="AH57" i="30"/>
  <c r="AL57" i="30"/>
  <c r="AP57" i="30"/>
  <c r="AT57" i="30"/>
  <c r="F58" i="30"/>
  <c r="J58" i="30"/>
  <c r="N58" i="30"/>
  <c r="R58" i="30"/>
  <c r="V58" i="30"/>
  <c r="Z58" i="30"/>
  <c r="AD58" i="30"/>
  <c r="AH58" i="30"/>
  <c r="AL58" i="30"/>
  <c r="AP58" i="30"/>
  <c r="AT58" i="30"/>
  <c r="F59" i="30"/>
  <c r="J59" i="30"/>
  <c r="N59" i="30"/>
  <c r="R59" i="30"/>
  <c r="V59" i="30"/>
  <c r="Z59" i="30"/>
  <c r="AD59" i="30"/>
  <c r="AH59" i="30"/>
  <c r="AL59" i="30"/>
  <c r="AP59" i="30"/>
  <c r="AT59" i="30"/>
  <c r="F60" i="30"/>
  <c r="J60" i="30"/>
  <c r="N60" i="30"/>
  <c r="R60" i="30"/>
  <c r="V60" i="30"/>
  <c r="Z60" i="30"/>
  <c r="AD60" i="30"/>
  <c r="AH60" i="30"/>
  <c r="AL60" i="30"/>
  <c r="AP60" i="30"/>
  <c r="AT60" i="30"/>
  <c r="F61" i="30"/>
  <c r="J61" i="30"/>
  <c r="N61" i="30"/>
  <c r="R61" i="30"/>
  <c r="V61" i="30"/>
  <c r="Z61" i="30"/>
  <c r="AD61" i="30"/>
  <c r="AH61" i="30"/>
  <c r="AL61" i="30"/>
  <c r="AP61" i="30"/>
  <c r="AT61" i="30"/>
  <c r="F62" i="30"/>
  <c r="J62" i="30"/>
  <c r="N62" i="30"/>
  <c r="R62" i="30"/>
  <c r="V62" i="30"/>
  <c r="Z62" i="30"/>
  <c r="AD62" i="30"/>
  <c r="AH62" i="30"/>
  <c r="AL62" i="30"/>
  <c r="AP62" i="30"/>
  <c r="AT62" i="30"/>
  <c r="F80" i="30"/>
  <c r="J80" i="30"/>
  <c r="N80" i="30"/>
  <c r="R80" i="30"/>
  <c r="V80" i="30"/>
  <c r="Z80" i="30"/>
  <c r="AD80" i="30"/>
  <c r="AH80" i="30"/>
  <c r="AL80" i="30"/>
  <c r="AP80" i="30"/>
  <c r="AT80" i="30"/>
  <c r="F81" i="30"/>
  <c r="J81" i="30"/>
  <c r="N81" i="30"/>
  <c r="R81" i="30"/>
  <c r="V81" i="30"/>
  <c r="Z81" i="30"/>
  <c r="AD81" i="30"/>
  <c r="AH81" i="30"/>
  <c r="AL81" i="30"/>
  <c r="AP81" i="30"/>
  <c r="AT81" i="30"/>
  <c r="F82" i="30"/>
  <c r="J82" i="30"/>
  <c r="N82" i="30"/>
  <c r="R82" i="30"/>
  <c r="V82" i="30"/>
  <c r="Z82" i="30"/>
  <c r="AD82" i="30"/>
  <c r="AH82" i="30"/>
  <c r="AL82" i="30"/>
  <c r="AP82" i="30"/>
  <c r="AT82" i="30"/>
  <c r="F83" i="30"/>
  <c r="J83" i="30"/>
  <c r="N83" i="30"/>
  <c r="R83" i="30"/>
  <c r="V83" i="30"/>
  <c r="Z83" i="30"/>
  <c r="AD83" i="30"/>
  <c r="AH83" i="30"/>
  <c r="AL83" i="30"/>
  <c r="AP83" i="30"/>
  <c r="AT83" i="30"/>
  <c r="F84" i="30"/>
  <c r="J84" i="30"/>
  <c r="N84" i="30"/>
  <c r="R84" i="30"/>
  <c r="V84" i="30"/>
  <c r="Z84" i="30"/>
  <c r="AD84" i="30"/>
  <c r="AH84" i="30"/>
  <c r="AL84" i="30"/>
  <c r="AP84" i="30"/>
  <c r="AT84" i="30"/>
  <c r="F85" i="30"/>
  <c r="J85" i="30"/>
  <c r="N85" i="30"/>
  <c r="R85" i="30"/>
  <c r="V85" i="30"/>
  <c r="Z85" i="30"/>
  <c r="AD85" i="30"/>
  <c r="AH85" i="30"/>
  <c r="AL85" i="30"/>
  <c r="AP85" i="30"/>
  <c r="AT85" i="30"/>
  <c r="F86" i="30"/>
  <c r="J86" i="30"/>
  <c r="N86" i="30"/>
  <c r="R86" i="30"/>
  <c r="V86" i="30"/>
  <c r="Z86" i="30"/>
  <c r="AD86" i="30"/>
  <c r="AH86" i="30"/>
  <c r="AL86" i="30"/>
  <c r="AP86" i="30"/>
  <c r="AT86" i="30"/>
  <c r="F87" i="30"/>
  <c r="J87" i="30"/>
  <c r="N87" i="30"/>
  <c r="R87" i="30"/>
  <c r="V87" i="30"/>
  <c r="Z87" i="30"/>
  <c r="AD87" i="30"/>
  <c r="AH87" i="30"/>
  <c r="AL87" i="30"/>
  <c r="AP87" i="30"/>
  <c r="AT87" i="30"/>
  <c r="F88" i="30"/>
  <c r="J88" i="30"/>
  <c r="N88" i="30"/>
  <c r="R88" i="30"/>
  <c r="V88" i="30"/>
  <c r="Z88" i="30"/>
  <c r="AD88" i="30"/>
  <c r="AH88" i="30"/>
  <c r="AL88" i="30"/>
  <c r="AP88" i="30"/>
  <c r="AT88" i="30"/>
  <c r="F89" i="30"/>
  <c r="J89" i="30"/>
  <c r="N89" i="30"/>
  <c r="R89" i="30"/>
  <c r="V89" i="30"/>
  <c r="Z89" i="30"/>
  <c r="AD89" i="30"/>
  <c r="AH89" i="30"/>
  <c r="AL89" i="30"/>
  <c r="AP89" i="30"/>
  <c r="AT89" i="30"/>
  <c r="F90" i="30"/>
  <c r="J90" i="30"/>
  <c r="N90" i="30"/>
  <c r="R90" i="30"/>
  <c r="V90" i="30"/>
  <c r="Z90" i="30"/>
  <c r="AD90" i="30"/>
  <c r="AH90" i="30"/>
  <c r="AL90" i="30"/>
  <c r="AP90" i="30"/>
  <c r="AT90" i="30"/>
  <c r="F108" i="30"/>
  <c r="J108" i="30"/>
  <c r="N108" i="30"/>
  <c r="R108" i="30"/>
  <c r="V108" i="30"/>
  <c r="Z108" i="30"/>
  <c r="AD108" i="30"/>
  <c r="AH108" i="30"/>
  <c r="AL108" i="30"/>
  <c r="AP108" i="30"/>
  <c r="AT108" i="30"/>
  <c r="F109" i="30"/>
  <c r="J109" i="30"/>
  <c r="N109" i="30"/>
  <c r="R109" i="30"/>
  <c r="V109" i="30"/>
  <c r="Z109" i="30"/>
  <c r="AD109" i="30"/>
  <c r="AH109" i="30"/>
  <c r="AL109" i="30"/>
  <c r="AP109" i="30"/>
  <c r="AT109" i="30"/>
  <c r="F110" i="30"/>
  <c r="J110" i="30"/>
  <c r="N110" i="30"/>
  <c r="R110" i="30"/>
  <c r="V110" i="30"/>
  <c r="Z110" i="30"/>
  <c r="AD110" i="30"/>
  <c r="AH110" i="30"/>
  <c r="AL110" i="30"/>
  <c r="AP110" i="30"/>
  <c r="AT110" i="30"/>
  <c r="F111" i="30"/>
  <c r="J111" i="30"/>
  <c r="N111" i="30"/>
  <c r="R111" i="30"/>
  <c r="V111" i="30"/>
  <c r="Z111" i="30"/>
  <c r="AD111" i="30"/>
  <c r="AH111" i="30"/>
  <c r="AL111" i="30"/>
  <c r="AP111" i="30"/>
  <c r="AT111" i="30"/>
  <c r="F112" i="30"/>
  <c r="J112" i="30"/>
  <c r="N112" i="30"/>
  <c r="R112" i="30"/>
  <c r="V112" i="30"/>
  <c r="Z112" i="30"/>
  <c r="AD112" i="30"/>
  <c r="AH112" i="30"/>
  <c r="AL112" i="30"/>
  <c r="AP112" i="30"/>
  <c r="AT112" i="30"/>
  <c r="F113" i="30"/>
  <c r="J113" i="30"/>
  <c r="N113" i="30"/>
  <c r="R113" i="30"/>
  <c r="V113" i="30"/>
  <c r="Z113" i="30"/>
  <c r="AD113" i="30"/>
  <c r="AH113" i="30"/>
  <c r="AL113" i="30"/>
  <c r="AP113" i="30"/>
  <c r="AT113" i="30"/>
  <c r="F114" i="30"/>
  <c r="J114" i="30"/>
  <c r="N114" i="30"/>
  <c r="R114" i="30"/>
  <c r="V114" i="30"/>
  <c r="Z114" i="30"/>
  <c r="AD114" i="30"/>
  <c r="AH114" i="30"/>
  <c r="AL114" i="30"/>
  <c r="AP114" i="30"/>
  <c r="AT114" i="30"/>
  <c r="F115" i="30"/>
  <c r="J115" i="30"/>
  <c r="N115" i="30"/>
  <c r="R115" i="30"/>
  <c r="V115" i="30"/>
  <c r="Z115" i="30"/>
  <c r="AD115" i="30"/>
  <c r="AH115" i="30"/>
  <c r="AL115" i="30"/>
  <c r="AP115" i="30"/>
  <c r="AT115" i="30"/>
  <c r="F116" i="30"/>
  <c r="J116" i="30"/>
  <c r="N116" i="30"/>
  <c r="R116" i="30"/>
  <c r="V116" i="30"/>
  <c r="Z116" i="30"/>
  <c r="AD116" i="30"/>
  <c r="AH116" i="30"/>
  <c r="AL116" i="30"/>
  <c r="AP116" i="30"/>
  <c r="AT116" i="30"/>
  <c r="F117" i="30"/>
  <c r="J117" i="30"/>
  <c r="N117" i="30"/>
  <c r="R117" i="30"/>
  <c r="V117" i="30"/>
  <c r="Z117" i="30"/>
  <c r="AD117" i="30"/>
  <c r="AH117" i="30"/>
  <c r="AL117" i="30"/>
  <c r="AP117" i="30"/>
  <c r="AT117" i="30"/>
  <c r="F118" i="30"/>
  <c r="J118" i="30"/>
  <c r="N118" i="30"/>
  <c r="R118" i="30"/>
  <c r="V118" i="30"/>
  <c r="Z118" i="30"/>
  <c r="AD118" i="30"/>
  <c r="AH118" i="30"/>
  <c r="AL118" i="30"/>
  <c r="AP118" i="30"/>
  <c r="AT118" i="30"/>
  <c r="F135" i="30"/>
  <c r="J135" i="30"/>
  <c r="N135" i="30"/>
  <c r="R135" i="30"/>
  <c r="V135" i="30"/>
  <c r="Z135" i="30"/>
  <c r="AD135" i="30"/>
  <c r="AH135" i="30"/>
  <c r="AL135" i="30"/>
  <c r="AP135" i="30"/>
  <c r="AT135" i="30"/>
  <c r="F136" i="30"/>
  <c r="J136" i="30"/>
  <c r="N136" i="30"/>
  <c r="R136" i="30"/>
  <c r="V136" i="30"/>
  <c r="Z136" i="30"/>
  <c r="AD136" i="30"/>
  <c r="AH136" i="30"/>
  <c r="AL136" i="30"/>
  <c r="AP136" i="30"/>
  <c r="AT136" i="30"/>
  <c r="F137" i="30"/>
  <c r="J137" i="30"/>
  <c r="N137" i="30"/>
  <c r="R137" i="30"/>
  <c r="V137" i="30"/>
  <c r="Z137" i="30"/>
  <c r="AD137" i="30"/>
  <c r="AH137" i="30"/>
  <c r="AL137" i="30"/>
  <c r="AP137" i="30"/>
  <c r="AT137" i="30"/>
  <c r="F138" i="30"/>
  <c r="J138" i="30"/>
  <c r="N138" i="30"/>
  <c r="R138" i="30"/>
  <c r="V138" i="30"/>
  <c r="Z138" i="30"/>
  <c r="AD138" i="30"/>
  <c r="AH138" i="30"/>
  <c r="AL138" i="30"/>
  <c r="AP138" i="30"/>
  <c r="AT138" i="30"/>
  <c r="F139" i="30"/>
  <c r="J139" i="30"/>
  <c r="N139" i="30"/>
  <c r="R139" i="30"/>
  <c r="V139" i="30"/>
  <c r="Z139" i="30"/>
  <c r="AD139" i="30"/>
  <c r="AH139" i="30"/>
  <c r="AL139" i="30"/>
  <c r="AP139" i="30"/>
  <c r="AT139" i="30"/>
  <c r="F140" i="30"/>
  <c r="J140" i="30"/>
  <c r="N140" i="30"/>
  <c r="R140" i="30"/>
  <c r="V140" i="30"/>
  <c r="Z140" i="30"/>
  <c r="AD140" i="30"/>
  <c r="AH140" i="30"/>
  <c r="AL140" i="30"/>
  <c r="AP140" i="30"/>
  <c r="AT140" i="30"/>
  <c r="F141" i="30"/>
  <c r="J141" i="30"/>
  <c r="N141" i="30"/>
  <c r="R141" i="30"/>
  <c r="V141" i="30"/>
  <c r="Z141" i="30"/>
  <c r="AD141" i="30"/>
  <c r="AH141" i="30"/>
  <c r="AL141" i="30"/>
  <c r="AP141" i="30"/>
  <c r="AT141" i="30"/>
  <c r="F142" i="30"/>
  <c r="J142" i="30"/>
  <c r="N142" i="30"/>
  <c r="R142" i="30"/>
  <c r="V142" i="30"/>
  <c r="Z142" i="30"/>
  <c r="AD142" i="30"/>
  <c r="AH142" i="30"/>
  <c r="AL142" i="30"/>
  <c r="AP142" i="30"/>
  <c r="AT142" i="30"/>
  <c r="F143" i="30"/>
  <c r="J143" i="30"/>
  <c r="N143" i="30"/>
  <c r="R143" i="30"/>
  <c r="V143" i="30"/>
  <c r="Z143" i="30"/>
  <c r="AD143" i="30"/>
  <c r="AH143" i="30"/>
  <c r="AL143" i="30"/>
  <c r="AP143" i="30"/>
  <c r="AT143" i="30"/>
  <c r="F144" i="30"/>
  <c r="J144" i="30"/>
  <c r="N144" i="30"/>
  <c r="R144" i="30"/>
  <c r="V144" i="30"/>
  <c r="Z144" i="30"/>
  <c r="AD144" i="30"/>
  <c r="AH144" i="30"/>
  <c r="AL144" i="30"/>
  <c r="AP144" i="30"/>
  <c r="AT144" i="30"/>
  <c r="F145" i="30"/>
  <c r="J145" i="30"/>
  <c r="N145" i="30"/>
  <c r="R145" i="30"/>
  <c r="V145" i="30"/>
  <c r="Z145" i="30"/>
  <c r="AD145" i="30"/>
  <c r="AH145" i="30"/>
  <c r="AL145" i="30"/>
  <c r="AP145" i="30"/>
  <c r="AT145" i="30"/>
</calcChain>
</file>

<file path=xl/sharedStrings.xml><?xml version="1.0" encoding="utf-8"?>
<sst xmlns="http://schemas.openxmlformats.org/spreadsheetml/2006/main" count="534" uniqueCount="51">
  <si>
    <t>Цена за 1 кг., руб. с НДС</t>
  </si>
  <si>
    <t>Трубы АльфаЭлектро II (защитная, до 1 кВ)</t>
  </si>
  <si>
    <t>Трубы АльфаЭнерго II (термостойкие, до 500 кВ)</t>
  </si>
  <si>
    <t>Трубы АльфаЭнерго III (Термостойкие со скользящей внутренней поверхностью, до 500 кВ)</t>
  </si>
  <si>
    <t>Трубы АльфаЭнерго III НГ (Термостойкие негорючие, до 500 кВ)</t>
  </si>
  <si>
    <t>Трубы АльфаЭнерго III ПРО (Термостойкие негорючие с дополнительным защитным покрытием, до 500 кВ)</t>
  </si>
  <si>
    <t>ПОЛИЭТИЛЕНОВЫЕ ТРУБЫ ДЛЯ КАБЕЛЬНЫХ СЕТЕЙ</t>
  </si>
  <si>
    <t xml:space="preserve"> ГОСТ Р МЭК 61386.24-2014</t>
  </si>
  <si>
    <t>Fmax</t>
  </si>
  <si>
    <t>e</t>
  </si>
  <si>
    <t>Диаметр</t>
  </si>
  <si>
    <t>SN</t>
  </si>
  <si>
    <t>Fmax, т</t>
  </si>
  <si>
    <t>F1</t>
  </si>
  <si>
    <t>F2</t>
  </si>
  <si>
    <t>F3</t>
  </si>
  <si>
    <t>F4</t>
  </si>
  <si>
    <t>F</t>
  </si>
  <si>
    <t>SDR 13,6</t>
  </si>
  <si>
    <t>SDR 11</t>
  </si>
  <si>
    <t>SDR 17</t>
  </si>
  <si>
    <t>SDR 21</t>
  </si>
  <si>
    <t>Fmax, кН</t>
  </si>
  <si>
    <t>m, кг</t>
  </si>
  <si>
    <t>m</t>
  </si>
  <si>
    <t>толщина стенки, мм (милиметры)</t>
  </si>
  <si>
    <t>максимальное усилие протяжки при ГНБ, т (тонны)</t>
  </si>
  <si>
    <t>Цена</t>
  </si>
  <si>
    <t>цена с учетом НДС за 1 погонный метр, руб. (рубли)</t>
  </si>
  <si>
    <t>масса 1 погонного метра, кг (килограммы)</t>
  </si>
  <si>
    <t>код усилия протяжки</t>
  </si>
  <si>
    <t>e, мм</t>
  </si>
  <si>
    <t>Кольцевая жесткость,  кН/м2</t>
  </si>
  <si>
    <t>максимальное усилие протяжки при ГНБ, кН</t>
  </si>
  <si>
    <t>SN 4</t>
  </si>
  <si>
    <t>SN 6</t>
  </si>
  <si>
    <t xml:space="preserve"> SN 8</t>
  </si>
  <si>
    <t>SN 12</t>
  </si>
  <si>
    <t>SN 16</t>
  </si>
  <si>
    <t>SN 24</t>
  </si>
  <si>
    <t>SN 32</t>
  </si>
  <si>
    <t>SN 48</t>
  </si>
  <si>
    <t>SN 64</t>
  </si>
  <si>
    <t>SN 96</t>
  </si>
  <si>
    <t>SN 128</t>
  </si>
  <si>
    <t>Сайт: www.elkan.ru</t>
  </si>
  <si>
    <t>Почта: zakaz@elkan.ru</t>
  </si>
  <si>
    <t xml:space="preserve">Телефон: +7 (495) 198-12-54 </t>
  </si>
  <si>
    <t>Dn</t>
  </si>
  <si>
    <t>SDR</t>
  </si>
  <si>
    <t>Коэффициент соотношение внешнего диаметра к толщине стенки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</si>
</sst>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.0"/>
  </numFmts>
  <fonts count="22" x14ac:knownFonts="1"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0"/>
      <color indexed="8"/>
      <name val="Calibri"/>
      <family val="2"/>
    </font>
    <font>
      <sz val="10"/>
      <name val="Calibri"/>
      <family val="2"/>
    </font>
    <font>
      <sz val="11"/>
      <color indexed="9"/>
      <name val="Calibri"/>
      <family val="2"/>
    </font>
    <font>
      <sz val="10"/>
      <name val="Helv"/>
    </font>
    <font>
      <b/>
      <sz val="16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1"/>
      <name val="Cambria"/>
      <family val="1"/>
      <charset val="204"/>
      <scheme val="major"/>
    </font>
    <font>
      <b/>
      <sz val="22"/>
      <color theme="1"/>
      <name val="Cambria"/>
      <family val="1"/>
      <charset val="204"/>
      <scheme val="major"/>
    </font>
    <font>
      <b/>
      <sz val="20"/>
      <color theme="1"/>
      <name val="Cambria"/>
      <family val="1"/>
      <charset val="204"/>
      <scheme val="maj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6" fillId="0" borderId="0"/>
    <xf numFmtId="164" fontId="2" fillId="0" borderId="0" applyFont="0" applyFill="0" applyBorder="0" applyAlignment="0" applyProtection="0"/>
    <xf numFmtId="0" fontId="5" fillId="2" borderId="0" applyNumberFormat="0" applyBorder="0" applyAlignment="0" applyProtection="0"/>
    <xf numFmtId="0" fontId="2" fillId="0" borderId="0"/>
    <xf numFmtId="43" fontId="8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43" fontId="0" fillId="0" borderId="0" xfId="9" applyFont="1"/>
    <xf numFmtId="0" fontId="9" fillId="0" borderId="0" xfId="0" applyFont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15" fillId="0" borderId="0" xfId="0" applyFont="1"/>
    <xf numFmtId="0" fontId="9" fillId="0" borderId="0" xfId="0" applyFont="1"/>
    <xf numFmtId="0" fontId="14" fillId="0" borderId="0" xfId="0" applyFont="1"/>
    <xf numFmtId="0" fontId="17" fillId="0" borderId="0" xfId="0" applyFont="1" applyAlignment="1">
      <alignment horizontal="center"/>
    </xf>
    <xf numFmtId="0" fontId="17" fillId="0" borderId="0" xfId="0" applyFont="1"/>
    <xf numFmtId="0" fontId="0" fillId="0" borderId="0" xfId="0" applyFill="1"/>
    <xf numFmtId="0" fontId="11" fillId="0" borderId="0" xfId="0" applyFont="1" applyFill="1" applyAlignment="1">
      <alignment vertical="center"/>
    </xf>
    <xf numFmtId="0" fontId="7" fillId="0" borderId="0" xfId="0" applyFont="1" applyFill="1" applyAlignment="1">
      <alignment vertical="top" wrapText="1"/>
    </xf>
    <xf numFmtId="0" fontId="14" fillId="0" borderId="0" xfId="0" applyFont="1" applyFill="1" applyAlignment="1">
      <alignment vertical="top" wrapText="1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4" fillId="0" borderId="0" xfId="0" applyFont="1" applyFill="1"/>
    <xf numFmtId="0" fontId="14" fillId="0" borderId="0" xfId="0" applyFont="1" applyFill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3" fillId="0" borderId="0" xfId="0" applyFont="1" applyFill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9" fillId="0" borderId="0" xfId="0" applyFont="1"/>
    <xf numFmtId="165" fontId="0" fillId="5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43" fontId="0" fillId="0" borderId="8" xfId="9" applyFont="1" applyBorder="1" applyAlignment="1">
      <alignment horizontal="center" vertical="center"/>
    </xf>
    <xf numFmtId="165" fontId="0" fillId="5" borderId="7" xfId="0" applyNumberFormat="1" applyFill="1" applyBorder="1" applyAlignment="1">
      <alignment horizontal="center" vertical="center"/>
    </xf>
    <xf numFmtId="43" fontId="0" fillId="5" borderId="8" xfId="9" applyFont="1" applyFill="1" applyBorder="1" applyAlignment="1">
      <alignment horizontal="center" vertical="center"/>
    </xf>
    <xf numFmtId="165" fontId="0" fillId="5" borderId="9" xfId="0" applyNumberFormat="1" applyFill="1" applyBorder="1" applyAlignment="1">
      <alignment horizontal="center" vertical="center"/>
    </xf>
    <xf numFmtId="165" fontId="0" fillId="5" borderId="10" xfId="0" applyNumberFormat="1" applyFill="1" applyBorder="1" applyAlignment="1">
      <alignment horizontal="center" vertical="center"/>
    </xf>
    <xf numFmtId="1" fontId="0" fillId="5" borderId="10" xfId="0" applyNumberFormat="1" applyFill="1" applyBorder="1" applyAlignment="1">
      <alignment horizontal="center" vertical="center"/>
    </xf>
    <xf numFmtId="43" fontId="0" fillId="5" borderId="11" xfId="9" applyFont="1" applyFill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5" borderId="7" xfId="0" applyNumberFormat="1" applyFill="1" applyBorder="1" applyAlignment="1">
      <alignment horizontal="center" vertical="center"/>
    </xf>
    <xf numFmtId="2" fontId="0" fillId="5" borderId="9" xfId="0" applyNumberFormat="1" applyFill="1" applyBorder="1" applyAlignment="1">
      <alignment horizontal="center" vertical="center"/>
    </xf>
    <xf numFmtId="2" fontId="0" fillId="5" borderId="10" xfId="0" applyNumberForma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43" fontId="0" fillId="0" borderId="11" xfId="9" applyFon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Fill="1" applyAlignment="1">
      <alignment horizontal="center" vertical="top" wrapText="1"/>
    </xf>
    <xf numFmtId="0" fontId="13" fillId="0" borderId="0" xfId="0" applyFont="1" applyFill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16" fillId="4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top" wrapText="1"/>
    </xf>
    <xf numFmtId="0" fontId="15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14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7" xfId="0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" fontId="0" fillId="5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43" fontId="0" fillId="0" borderId="7" xfId="9" applyFont="1" applyBorder="1" applyAlignment="1">
      <alignment horizontal="center" vertical="center"/>
    </xf>
    <xf numFmtId="43" fontId="0" fillId="5" borderId="7" xfId="9" applyFont="1" applyFill="1" applyBorder="1" applyAlignment="1">
      <alignment horizontal="center" vertical="center"/>
    </xf>
    <xf numFmtId="43" fontId="0" fillId="0" borderId="9" xfId="9" applyFon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5" borderId="8" xfId="0" applyNumberForma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</cellXfs>
  <cellStyles count="10">
    <cellStyle name="Accent2" xfId="7" xr:uid="{00000000-0005-0000-0000-000000000000}"/>
    <cellStyle name="Normal_Wavix_PP" xfId="8" xr:uid="{00000000-0005-0000-0000-000001000000}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35" xfId="3" xr:uid="{00000000-0005-0000-0000-000005000000}"/>
    <cellStyle name="Обычный 36" xfId="4" xr:uid="{00000000-0005-0000-0000-000006000000}"/>
    <cellStyle name="Стиль 1" xfId="5" xr:uid="{00000000-0005-0000-0000-000008000000}"/>
    <cellStyle name="Финансовый" xfId="9" builtinId="3"/>
    <cellStyle name="Финансовый 2" xfId="6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82A4"/>
      <color rgb="FFF95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86266</xdr:colOff>
      <xdr:row>0</xdr:row>
      <xdr:rowOff>172527</xdr:rowOff>
    </xdr:from>
    <xdr:to>
      <xdr:col>5</xdr:col>
      <xdr:colOff>147881</xdr:colOff>
      <xdr:row>6</xdr:row>
      <xdr:rowOff>80195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7501A69-F3EE-4F57-B363-AAC5AB7D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765" y="172527"/>
          <a:ext cx="3019243" cy="127557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123237</xdr:colOff>
      <xdr:row>6</xdr:row>
      <xdr:rowOff>36970</xdr:rowOff>
    </xdr:from>
    <xdr:to>
      <xdr:col>6</xdr:col>
      <xdr:colOff>99309</xdr:colOff>
      <xdr:row>16</xdr:row>
      <xdr:rowOff>145517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D5B4B04-8626-42F0-AE9C-27F0C0CBA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37" y="1404873"/>
          <a:ext cx="3907252" cy="24130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172528</xdr:rowOff>
    </xdr:from>
    <xdr:to>
      <xdr:col>6</xdr:col>
      <xdr:colOff>147881</xdr:colOff>
      <xdr:row>45</xdr:row>
      <xdr:rowOff>165359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DEB0CEA-288C-49FE-9347-0EE5A50C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5391"/>
          <a:ext cx="4079061" cy="2519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73939</xdr:rowOff>
    </xdr:from>
    <xdr:to>
      <xdr:col>6</xdr:col>
      <xdr:colOff>199399</xdr:colOff>
      <xdr:row>74</xdr:row>
      <xdr:rowOff>98587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223A38D-CE6A-485D-943E-BE706D41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3583"/>
          <a:ext cx="4130579" cy="2550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49295</xdr:rowOff>
    </xdr:from>
    <xdr:to>
      <xdr:col>6</xdr:col>
      <xdr:colOff>209499</xdr:colOff>
      <xdr:row>102</xdr:row>
      <xdr:rowOff>85757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9EC3056-7E6D-4B64-93C3-9819CADA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69252"/>
          <a:ext cx="4140679" cy="2562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147882</xdr:rowOff>
    </xdr:from>
    <xdr:to>
      <xdr:col>6</xdr:col>
      <xdr:colOff>197176</xdr:colOff>
      <xdr:row>129</xdr:row>
      <xdr:rowOff>109538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6BE9489-4687-4F58-95E9-2AC32F3EC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81682"/>
          <a:ext cx="4128356" cy="25495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160206</xdr:colOff>
      <xdr:row>0</xdr:row>
      <xdr:rowOff>172528</xdr:rowOff>
    </xdr:from>
    <xdr:to>
      <xdr:col>5</xdr:col>
      <xdr:colOff>517583</xdr:colOff>
      <xdr:row>6</xdr:row>
      <xdr:rowOff>80196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363E068-6AE5-405B-A1FC-B76623648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06" y="172528"/>
          <a:ext cx="3019243" cy="1275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6</xdr:col>
      <xdr:colOff>419716</xdr:colOff>
      <xdr:row>19</xdr:row>
      <xdr:rowOff>9960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C9CA05D-347F-4766-B182-9D17C3E51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6194"/>
          <a:ext cx="3907252" cy="24130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160205</xdr:rowOff>
    </xdr:from>
    <xdr:to>
      <xdr:col>7</xdr:col>
      <xdr:colOff>147881</xdr:colOff>
      <xdr:row>46</xdr:row>
      <xdr:rowOff>177683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F295796-ED33-43F0-AB2B-27045D71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8216"/>
          <a:ext cx="4079061" cy="2519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61617</xdr:rowOff>
    </xdr:from>
    <xdr:to>
      <xdr:col>7</xdr:col>
      <xdr:colOff>199399</xdr:colOff>
      <xdr:row>74</xdr:row>
      <xdr:rowOff>110912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6EF599D-6BAA-430C-8998-3AD332C68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67094"/>
          <a:ext cx="4130579" cy="2550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61616</xdr:rowOff>
    </xdr:from>
    <xdr:to>
      <xdr:col>7</xdr:col>
      <xdr:colOff>209499</xdr:colOff>
      <xdr:row>102</xdr:row>
      <xdr:rowOff>122725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BE660FA-CE9F-45A9-B848-51A7D2F70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60139"/>
          <a:ext cx="4140679" cy="25627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197176</xdr:colOff>
      <xdr:row>0</xdr:row>
      <xdr:rowOff>172530</xdr:rowOff>
    </xdr:from>
    <xdr:to>
      <xdr:col>5</xdr:col>
      <xdr:colOff>455966</xdr:colOff>
      <xdr:row>6</xdr:row>
      <xdr:rowOff>80198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CCA19F4-469F-40D1-8A3E-D696BB148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76" y="172530"/>
          <a:ext cx="3019243" cy="1275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258792</xdr:rowOff>
    </xdr:from>
    <xdr:to>
      <xdr:col>6</xdr:col>
      <xdr:colOff>296481</xdr:colOff>
      <xdr:row>18</xdr:row>
      <xdr:rowOff>108548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E172D54-8424-4157-9140-99F592E3F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6695"/>
          <a:ext cx="3907252" cy="24130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135558</xdr:rowOff>
    </xdr:from>
    <xdr:to>
      <xdr:col>7</xdr:col>
      <xdr:colOff>24645</xdr:colOff>
      <xdr:row>46</xdr:row>
      <xdr:rowOff>153036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9236B68-CB36-41FB-9A13-F3D652168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3364"/>
          <a:ext cx="4079061" cy="2519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24646</xdr:rowOff>
    </xdr:from>
    <xdr:to>
      <xdr:col>7</xdr:col>
      <xdr:colOff>76163</xdr:colOff>
      <xdr:row>74</xdr:row>
      <xdr:rowOff>123236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803600E-8B95-40F3-91F0-2CA8E98B6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41035"/>
          <a:ext cx="4130579" cy="2550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36970</xdr:rowOff>
    </xdr:from>
    <xdr:to>
      <xdr:col>7</xdr:col>
      <xdr:colOff>86263</xdr:colOff>
      <xdr:row>102</xdr:row>
      <xdr:rowOff>147373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813A159-3FA0-4B16-975F-9A772ECEE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12647"/>
          <a:ext cx="4140679" cy="2562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AC19F-7124-455F-A729-17245AE83238}">
  <sheetPr>
    <tabColor rgb="FFFF3300"/>
    <pageSetUpPr fitToPage="1"/>
  </sheetPr>
  <dimension ref="A2:AT145"/>
  <sheetViews>
    <sheetView zoomScale="70" zoomScaleNormal="70" workbookViewId="0">
      <selection activeCell="I11" sqref="I11:L11"/>
    </sheetView>
  </sheetViews>
  <sheetFormatPr defaultColWidth="9.125" defaultRowHeight="14.3" x14ac:dyDescent="0.25"/>
  <cols>
    <col min="1" max="1" width="3" customWidth="1"/>
    <col min="2" max="2" width="9.625" style="1" customWidth="1"/>
    <col min="3" max="7" width="11.125" style="1" customWidth="1"/>
    <col min="8" max="46" width="11.125" customWidth="1"/>
    <col min="47" max="257" width="11.5" customWidth="1"/>
  </cols>
  <sheetData>
    <row r="2" spans="1:46" s="14" customFormat="1" ht="14.95" customHeight="1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78"/>
      <c r="S2" s="78"/>
      <c r="T2" s="78"/>
      <c r="U2" s="77"/>
      <c r="V2" s="77"/>
      <c r="W2" s="17"/>
      <c r="X2" s="16"/>
      <c r="Y2" s="16"/>
      <c r="Z2" s="16"/>
      <c r="AA2" s="16"/>
      <c r="AB2" s="16"/>
      <c r="AC2" s="17"/>
      <c r="AD2" s="17"/>
      <c r="AE2" s="17"/>
      <c r="AF2" s="17"/>
      <c r="AG2" s="17"/>
      <c r="AH2" s="17"/>
      <c r="AI2" s="17"/>
      <c r="AJ2" s="16"/>
      <c r="AK2" s="16"/>
      <c r="AL2" s="16"/>
      <c r="AM2" s="59"/>
      <c r="AN2" s="59"/>
      <c r="AO2" s="59"/>
      <c r="AP2" s="59"/>
      <c r="AQ2" s="59"/>
      <c r="AR2" s="59"/>
      <c r="AS2" s="59"/>
      <c r="AT2" s="59"/>
    </row>
    <row r="3" spans="1:46" s="14" customFormat="1" ht="20.399999999999999" customHeight="1" x14ac:dyDescent="0.25">
      <c r="B3" s="15"/>
      <c r="C3" s="15"/>
      <c r="D3" s="15"/>
      <c r="E3" s="15"/>
      <c r="F3" s="15"/>
      <c r="G3" s="15"/>
      <c r="H3" s="60" t="s">
        <v>6</v>
      </c>
      <c r="I3" s="60"/>
      <c r="J3" s="60"/>
      <c r="K3" s="60"/>
      <c r="L3" s="60"/>
      <c r="M3" s="60"/>
      <c r="N3" s="60"/>
      <c r="O3" s="60"/>
      <c r="P3" s="60"/>
      <c r="Q3" s="15"/>
      <c r="R3" s="78" t="s">
        <v>45</v>
      </c>
      <c r="S3" s="78"/>
      <c r="T3" s="78"/>
      <c r="U3" s="77"/>
      <c r="V3" s="77"/>
      <c r="W3" s="17"/>
      <c r="X3" s="16"/>
      <c r="Y3" s="16"/>
      <c r="Z3" s="16"/>
      <c r="AA3" s="16"/>
      <c r="AB3" s="16"/>
      <c r="AC3" s="17"/>
      <c r="AD3" s="17"/>
      <c r="AE3" s="17"/>
      <c r="AF3" s="17"/>
      <c r="AG3" s="17"/>
      <c r="AH3" s="17"/>
      <c r="AI3" s="17"/>
      <c r="AJ3" s="16"/>
      <c r="AK3" s="16"/>
      <c r="AL3" s="16"/>
      <c r="AM3" s="59"/>
      <c r="AN3" s="59"/>
      <c r="AO3" s="59"/>
      <c r="AP3" s="59"/>
      <c r="AQ3" s="59"/>
      <c r="AR3" s="59"/>
      <c r="AS3" s="59"/>
      <c r="AT3" s="59"/>
    </row>
    <row r="4" spans="1:46" s="14" customFormat="1" ht="18" customHeight="1" x14ac:dyDescent="0.25">
      <c r="B4" s="15"/>
      <c r="C4" s="15"/>
      <c r="D4" s="15"/>
      <c r="E4" s="15"/>
      <c r="F4" s="15"/>
      <c r="G4" s="18"/>
      <c r="Q4" s="19"/>
      <c r="R4" s="78"/>
      <c r="S4" s="78"/>
      <c r="T4" s="78"/>
      <c r="U4" s="77"/>
      <c r="V4" s="77"/>
      <c r="W4" s="77"/>
      <c r="X4" s="18"/>
      <c r="Y4" s="16"/>
      <c r="Z4" s="16"/>
      <c r="AA4" s="16"/>
      <c r="AB4" s="16"/>
      <c r="AC4" s="17"/>
      <c r="AD4" s="17"/>
      <c r="AE4" s="17"/>
      <c r="AF4" s="17"/>
      <c r="AG4" s="17"/>
      <c r="AH4" s="17"/>
      <c r="AI4" s="17"/>
      <c r="AJ4" s="16"/>
      <c r="AK4" s="16"/>
      <c r="AL4" s="16"/>
      <c r="AM4" s="59"/>
      <c r="AN4" s="59"/>
      <c r="AO4" s="59"/>
      <c r="AP4" s="59"/>
      <c r="AQ4" s="59"/>
      <c r="AR4" s="59"/>
      <c r="AS4" s="59"/>
      <c r="AT4" s="59"/>
    </row>
    <row r="5" spans="1:46" s="14" customFormat="1" ht="19.7" customHeight="1" x14ac:dyDescent="0.25">
      <c r="B5" s="15"/>
      <c r="C5" s="15"/>
      <c r="D5" s="15"/>
      <c r="E5" s="15"/>
      <c r="F5" s="15"/>
      <c r="G5" s="18"/>
      <c r="H5" s="60" t="s">
        <v>7</v>
      </c>
      <c r="I5" s="60"/>
      <c r="J5" s="60"/>
      <c r="K5" s="60"/>
      <c r="L5" s="60"/>
      <c r="M5" s="60"/>
      <c r="N5" s="60"/>
      <c r="O5" s="60"/>
      <c r="P5" s="60"/>
      <c r="Q5" s="19"/>
      <c r="R5" s="78" t="s">
        <v>46</v>
      </c>
      <c r="S5" s="78"/>
      <c r="T5" s="78"/>
      <c r="U5" s="77"/>
      <c r="V5" s="77"/>
      <c r="W5" s="77"/>
      <c r="X5" s="18"/>
      <c r="Y5" s="16"/>
      <c r="Z5" s="16"/>
      <c r="AA5" s="16"/>
      <c r="AB5" s="16"/>
      <c r="AC5" s="17"/>
      <c r="AD5" s="17"/>
      <c r="AE5" s="17"/>
      <c r="AF5" s="17"/>
      <c r="AG5" s="17"/>
      <c r="AH5" s="17"/>
      <c r="AI5" s="17"/>
      <c r="AJ5" s="16"/>
      <c r="AK5" s="16"/>
      <c r="AL5" s="16"/>
      <c r="AM5" s="59"/>
      <c r="AN5" s="59"/>
      <c r="AO5" s="59"/>
      <c r="AP5" s="59"/>
      <c r="AQ5" s="59"/>
      <c r="AR5" s="59"/>
      <c r="AS5" s="59"/>
      <c r="AT5" s="59"/>
    </row>
    <row r="6" spans="1:46" s="14" customFormat="1" ht="21.25" customHeight="1" x14ac:dyDescent="0.25">
      <c r="B6" s="15"/>
      <c r="C6" s="15"/>
      <c r="D6" s="15"/>
      <c r="E6" s="15"/>
      <c r="F6" s="15"/>
      <c r="G6" s="18"/>
      <c r="Q6" s="19"/>
      <c r="R6" s="78"/>
      <c r="S6" s="78"/>
      <c r="T6" s="78"/>
      <c r="U6" s="77"/>
      <c r="V6" s="77"/>
      <c r="W6" s="77"/>
      <c r="X6" s="18"/>
      <c r="Y6" s="16"/>
      <c r="Z6" s="16"/>
      <c r="AA6" s="16"/>
      <c r="AB6" s="16"/>
      <c r="AC6" s="17"/>
      <c r="AD6" s="17"/>
      <c r="AE6" s="17"/>
      <c r="AF6" s="17"/>
      <c r="AG6" s="17"/>
      <c r="AH6" s="17"/>
      <c r="AI6" s="17"/>
      <c r="AJ6" s="16"/>
      <c r="AK6" s="16"/>
      <c r="AL6" s="16"/>
      <c r="AM6" s="59"/>
      <c r="AN6" s="59"/>
      <c r="AO6" s="59"/>
      <c r="AP6" s="59"/>
      <c r="AQ6" s="59"/>
      <c r="AR6" s="59"/>
      <c r="AS6" s="59"/>
      <c r="AT6" s="59"/>
    </row>
    <row r="7" spans="1:46" s="14" customFormat="1" ht="21.25" customHeight="1" x14ac:dyDescent="0.25">
      <c r="B7" s="15"/>
      <c r="C7" s="15"/>
      <c r="D7" s="15"/>
      <c r="E7" s="15"/>
      <c r="F7" s="15"/>
      <c r="G7" s="18"/>
      <c r="H7" s="18"/>
      <c r="I7" s="19"/>
      <c r="J7" s="19"/>
      <c r="K7" s="24"/>
      <c r="L7" s="24"/>
      <c r="M7" s="24"/>
      <c r="N7" s="24"/>
      <c r="O7" s="24"/>
      <c r="P7" s="24"/>
      <c r="Q7" s="24"/>
      <c r="R7" s="78" t="s">
        <v>47</v>
      </c>
      <c r="S7" s="78"/>
      <c r="T7" s="78"/>
      <c r="U7" s="78"/>
      <c r="V7" s="19"/>
      <c r="W7" s="19"/>
      <c r="X7" s="18"/>
      <c r="Y7" s="16"/>
      <c r="Z7" s="16"/>
      <c r="AA7" s="16"/>
      <c r="AB7" s="16"/>
      <c r="AC7" s="17"/>
      <c r="AD7" s="17"/>
      <c r="AE7" s="17"/>
      <c r="AF7" s="17"/>
      <c r="AG7" s="17"/>
      <c r="AH7" s="17"/>
      <c r="AI7" s="17"/>
      <c r="AJ7" s="16"/>
      <c r="AK7" s="16"/>
      <c r="AL7" s="16"/>
      <c r="AM7" s="59"/>
      <c r="AN7" s="59"/>
      <c r="AO7" s="59"/>
      <c r="AP7" s="59"/>
      <c r="AQ7" s="59"/>
      <c r="AR7" s="59"/>
      <c r="AS7" s="59"/>
      <c r="AT7" s="59"/>
    </row>
    <row r="8" spans="1:46" s="14" customFormat="1" ht="14.1" customHeight="1" x14ac:dyDescent="0.25">
      <c r="A8" s="20"/>
      <c r="B8" s="15"/>
      <c r="C8" s="15"/>
      <c r="D8" s="15"/>
      <c r="E8" s="15"/>
      <c r="F8" s="15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73"/>
      <c r="U8" s="73"/>
      <c r="V8" s="73"/>
      <c r="W8" s="74"/>
      <c r="X8" s="74"/>
      <c r="Y8" s="16"/>
      <c r="Z8" s="16"/>
      <c r="AA8" s="16"/>
      <c r="AB8" s="16"/>
      <c r="AC8" s="17"/>
      <c r="AD8" s="17"/>
      <c r="AE8" s="17"/>
      <c r="AF8" s="17"/>
      <c r="AG8" s="17"/>
      <c r="AH8" s="17"/>
      <c r="AI8" s="17"/>
      <c r="AJ8" s="16"/>
      <c r="AK8" s="16"/>
      <c r="AL8" s="16"/>
      <c r="AM8" s="59"/>
      <c r="AN8" s="59"/>
      <c r="AO8" s="59"/>
      <c r="AP8" s="59"/>
      <c r="AQ8" s="59"/>
      <c r="AR8" s="59"/>
      <c r="AS8" s="59"/>
      <c r="AT8" s="59"/>
    </row>
    <row r="9" spans="1:46" s="14" customFormat="1" ht="15.65" customHeight="1" x14ac:dyDescent="0.25">
      <c r="T9" s="23"/>
      <c r="U9" s="23"/>
      <c r="V9" s="23"/>
      <c r="W9" s="74"/>
      <c r="X9" s="74"/>
      <c r="Y9" s="16"/>
      <c r="Z9" s="16"/>
      <c r="AA9" s="16"/>
      <c r="AB9" s="16"/>
      <c r="AC9" s="17"/>
      <c r="AD9" s="17"/>
      <c r="AE9" s="17"/>
      <c r="AF9" s="17"/>
      <c r="AG9" s="17"/>
      <c r="AH9" s="17"/>
      <c r="AI9" s="17"/>
      <c r="AJ9" s="16"/>
      <c r="AK9" s="16"/>
      <c r="AL9" s="16"/>
      <c r="AM9" s="21"/>
      <c r="AN9" s="21"/>
      <c r="AO9" s="21"/>
      <c r="AP9" s="21"/>
      <c r="AQ9" s="21"/>
      <c r="AR9" s="21"/>
      <c r="AS9" s="21"/>
      <c r="AT9" s="21"/>
    </row>
    <row r="10" spans="1:46" x14ac:dyDescent="0.25">
      <c r="T10" s="70"/>
      <c r="U10" s="70"/>
      <c r="V10" s="70"/>
      <c r="W10" s="70"/>
      <c r="X10" s="70"/>
    </row>
    <row r="11" spans="1:46" ht="19.05" x14ac:dyDescent="0.35">
      <c r="I11" s="12" t="s">
        <v>11</v>
      </c>
      <c r="J11" s="13" t="s">
        <v>32</v>
      </c>
      <c r="K11" s="10"/>
      <c r="L11" s="10"/>
      <c r="M11" s="10"/>
      <c r="N11" s="10"/>
      <c r="O11" s="10"/>
      <c r="T11" s="70"/>
      <c r="U11" s="70"/>
      <c r="V11" s="70"/>
      <c r="W11" s="70"/>
      <c r="X11" s="70"/>
    </row>
    <row r="12" spans="1:46" ht="19.05" x14ac:dyDescent="0.35">
      <c r="I12" s="12" t="s">
        <v>9</v>
      </c>
      <c r="J12" s="13" t="s">
        <v>25</v>
      </c>
      <c r="K12" s="10"/>
      <c r="L12" s="10"/>
      <c r="M12" s="10"/>
      <c r="N12" s="10"/>
      <c r="O12" s="10"/>
      <c r="T12" s="70"/>
      <c r="U12" s="70"/>
      <c r="V12" s="70"/>
      <c r="W12" s="70"/>
      <c r="X12" s="70"/>
      <c r="AQ12" s="1"/>
    </row>
    <row r="13" spans="1:46" ht="19.05" x14ac:dyDescent="0.35">
      <c r="I13" s="12" t="s">
        <v>24</v>
      </c>
      <c r="J13" s="13" t="s">
        <v>29</v>
      </c>
      <c r="K13" s="10"/>
      <c r="L13" s="10"/>
      <c r="M13" s="10"/>
      <c r="N13" s="10"/>
      <c r="O13" s="10"/>
      <c r="T13" s="70"/>
      <c r="U13" s="70"/>
      <c r="V13" s="70"/>
      <c r="W13" s="70"/>
      <c r="X13" s="70"/>
      <c r="AQ13" s="6"/>
    </row>
    <row r="14" spans="1:46" ht="19.05" x14ac:dyDescent="0.35">
      <c r="I14" s="12" t="s">
        <v>8</v>
      </c>
      <c r="J14" s="13" t="s">
        <v>33</v>
      </c>
      <c r="K14" s="10"/>
      <c r="L14" s="10"/>
      <c r="M14" s="10"/>
      <c r="N14" s="10"/>
      <c r="O14" s="10"/>
      <c r="Q14" s="75" t="s">
        <v>0</v>
      </c>
      <c r="R14" s="75"/>
      <c r="S14" s="75"/>
    </row>
    <row r="15" spans="1:46" ht="19.05" x14ac:dyDescent="0.35">
      <c r="I15" s="12" t="s">
        <v>27</v>
      </c>
      <c r="J15" s="13" t="s">
        <v>28</v>
      </c>
      <c r="K15" s="10"/>
      <c r="L15" s="10"/>
      <c r="M15" s="10"/>
      <c r="N15" s="10"/>
      <c r="O15" s="10"/>
      <c r="Q15" s="76">
        <v>170</v>
      </c>
      <c r="R15" s="76"/>
      <c r="S15" s="76"/>
    </row>
    <row r="16" spans="1:46" ht="19.05" x14ac:dyDescent="0.35">
      <c r="K16" s="10"/>
      <c r="L16" s="10"/>
      <c r="M16" s="10"/>
      <c r="N16" s="10"/>
      <c r="O16" s="10"/>
      <c r="P16" s="10"/>
      <c r="Q16" s="10"/>
      <c r="R16" s="10"/>
    </row>
    <row r="18" spans="2:46" ht="25.85" x14ac:dyDescent="0.25">
      <c r="B18" s="68" t="s">
        <v>1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</row>
    <row r="19" spans="2:46" ht="14.95" thickBot="1" x14ac:dyDescent="0.3"/>
    <row r="20" spans="2:46" s="11" customFormat="1" ht="19.05" x14ac:dyDescent="0.35">
      <c r="B20" s="44" t="s">
        <v>48</v>
      </c>
      <c r="C20" s="65" t="s">
        <v>34</v>
      </c>
      <c r="D20" s="66"/>
      <c r="E20" s="66"/>
      <c r="F20" s="67"/>
      <c r="G20" s="65" t="s">
        <v>35</v>
      </c>
      <c r="H20" s="66"/>
      <c r="I20" s="66"/>
      <c r="J20" s="67"/>
      <c r="K20" s="65" t="s">
        <v>36</v>
      </c>
      <c r="L20" s="66"/>
      <c r="M20" s="66"/>
      <c r="N20" s="67"/>
      <c r="O20" s="65" t="s">
        <v>37</v>
      </c>
      <c r="P20" s="66"/>
      <c r="Q20" s="66"/>
      <c r="R20" s="67"/>
      <c r="S20" s="65" t="s">
        <v>38</v>
      </c>
      <c r="T20" s="66"/>
      <c r="U20" s="66"/>
      <c r="V20" s="67"/>
      <c r="W20" s="65" t="s">
        <v>39</v>
      </c>
      <c r="X20" s="66"/>
      <c r="Y20" s="66"/>
      <c r="Z20" s="67"/>
      <c r="AA20" s="65" t="s">
        <v>40</v>
      </c>
      <c r="AB20" s="66"/>
      <c r="AC20" s="66"/>
      <c r="AD20" s="67"/>
      <c r="AE20" s="65" t="s">
        <v>41</v>
      </c>
      <c r="AF20" s="66"/>
      <c r="AG20" s="66"/>
      <c r="AH20" s="67"/>
      <c r="AI20" s="65" t="s">
        <v>42</v>
      </c>
      <c r="AJ20" s="66"/>
      <c r="AK20" s="66"/>
      <c r="AL20" s="67"/>
      <c r="AM20" s="65" t="s">
        <v>43</v>
      </c>
      <c r="AN20" s="66"/>
      <c r="AO20" s="66"/>
      <c r="AP20" s="67"/>
      <c r="AQ20" s="65" t="s">
        <v>44</v>
      </c>
      <c r="AR20" s="66"/>
      <c r="AS20" s="66"/>
      <c r="AT20" s="67"/>
    </row>
    <row r="21" spans="2:46" s="26" customFormat="1" ht="25.15" customHeight="1" x14ac:dyDescent="0.3">
      <c r="B21" s="45" t="s">
        <v>10</v>
      </c>
      <c r="C21" s="30" t="s">
        <v>31</v>
      </c>
      <c r="D21" s="25" t="s">
        <v>23</v>
      </c>
      <c r="E21" s="25" t="s">
        <v>22</v>
      </c>
      <c r="F21" s="31" t="s">
        <v>27</v>
      </c>
      <c r="G21" s="30" t="s">
        <v>31</v>
      </c>
      <c r="H21" s="25" t="s">
        <v>23</v>
      </c>
      <c r="I21" s="25" t="s">
        <v>22</v>
      </c>
      <c r="J21" s="31" t="s">
        <v>27</v>
      </c>
      <c r="K21" s="30" t="s">
        <v>31</v>
      </c>
      <c r="L21" s="25" t="s">
        <v>23</v>
      </c>
      <c r="M21" s="25" t="s">
        <v>22</v>
      </c>
      <c r="N21" s="31" t="s">
        <v>27</v>
      </c>
      <c r="O21" s="30" t="s">
        <v>31</v>
      </c>
      <c r="P21" s="25" t="s">
        <v>23</v>
      </c>
      <c r="Q21" s="25" t="s">
        <v>22</v>
      </c>
      <c r="R21" s="31" t="s">
        <v>27</v>
      </c>
      <c r="S21" s="30" t="s">
        <v>31</v>
      </c>
      <c r="T21" s="25" t="s">
        <v>23</v>
      </c>
      <c r="U21" s="25" t="s">
        <v>22</v>
      </c>
      <c r="V21" s="31" t="s">
        <v>27</v>
      </c>
      <c r="W21" s="30" t="s">
        <v>31</v>
      </c>
      <c r="X21" s="25" t="s">
        <v>23</v>
      </c>
      <c r="Y21" s="25" t="s">
        <v>22</v>
      </c>
      <c r="Z21" s="31" t="s">
        <v>27</v>
      </c>
      <c r="AA21" s="30" t="s">
        <v>31</v>
      </c>
      <c r="AB21" s="25" t="s">
        <v>23</v>
      </c>
      <c r="AC21" s="25" t="s">
        <v>22</v>
      </c>
      <c r="AD21" s="31" t="s">
        <v>27</v>
      </c>
      <c r="AE21" s="30" t="s">
        <v>31</v>
      </c>
      <c r="AF21" s="25" t="s">
        <v>23</v>
      </c>
      <c r="AG21" s="25" t="s">
        <v>22</v>
      </c>
      <c r="AH21" s="31" t="s">
        <v>27</v>
      </c>
      <c r="AI21" s="30" t="s">
        <v>31</v>
      </c>
      <c r="AJ21" s="25" t="s">
        <v>23</v>
      </c>
      <c r="AK21" s="25" t="s">
        <v>22</v>
      </c>
      <c r="AL21" s="31" t="s">
        <v>27</v>
      </c>
      <c r="AM21" s="30" t="s">
        <v>31</v>
      </c>
      <c r="AN21" s="25" t="s">
        <v>23</v>
      </c>
      <c r="AO21" s="25" t="s">
        <v>22</v>
      </c>
      <c r="AP21" s="31" t="s">
        <v>27</v>
      </c>
      <c r="AQ21" s="30" t="s">
        <v>31</v>
      </c>
      <c r="AR21" s="25" t="s">
        <v>23</v>
      </c>
      <c r="AS21" s="25" t="s">
        <v>22</v>
      </c>
      <c r="AT21" s="31" t="s">
        <v>27</v>
      </c>
    </row>
    <row r="22" spans="2:46" ht="19.05" customHeight="1" x14ac:dyDescent="0.25">
      <c r="B22" s="46">
        <v>50</v>
      </c>
      <c r="C22" s="32">
        <v>1.7795513936775267</v>
      </c>
      <c r="D22" s="4">
        <v>0.2737547968567961</v>
      </c>
      <c r="E22" s="2">
        <v>5.6612319475741399</v>
      </c>
      <c r="F22" s="33">
        <f>D22*$Q$15</f>
        <v>46.538315465655337</v>
      </c>
      <c r="G22" s="32">
        <v>2.0266395605976388</v>
      </c>
      <c r="H22" s="4">
        <v>0.31007176883343213</v>
      </c>
      <c r="I22" s="2">
        <v>6.4142491361707679</v>
      </c>
      <c r="J22" s="33">
        <f>H22*$Q$15</f>
        <v>52.712200701683464</v>
      </c>
      <c r="K22" s="40">
        <v>2.221543082154767</v>
      </c>
      <c r="L22" s="3">
        <v>0.33842731963697892</v>
      </c>
      <c r="M22" s="2">
        <v>7.0025469077907614</v>
      </c>
      <c r="N22" s="33">
        <f>L22*$Q$15</f>
        <v>57.532644338286417</v>
      </c>
      <c r="O22" s="40">
        <v>2.5267853365857151</v>
      </c>
      <c r="P22" s="3">
        <v>0.38231921566622057</v>
      </c>
      <c r="Q22" s="2">
        <v>7.9138197894602547</v>
      </c>
      <c r="R22" s="33">
        <f>P22*$Q$15</f>
        <v>64.994266663257491</v>
      </c>
      <c r="S22" s="40">
        <v>2.7670139865887569</v>
      </c>
      <c r="T22" s="3">
        <v>0.41641941875454597</v>
      </c>
      <c r="U22" s="2">
        <v>8.6223554797588289</v>
      </c>
      <c r="V22" s="33">
        <f>T22*$Q$15</f>
        <v>70.791301188272811</v>
      </c>
      <c r="W22" s="40">
        <v>3.14227532407372</v>
      </c>
      <c r="X22" s="3">
        <v>0.46890626486272846</v>
      </c>
      <c r="Y22" s="2">
        <v>9.7139217031599365</v>
      </c>
      <c r="Z22" s="33">
        <f>X22*$Q$15</f>
        <v>79.714065026663832</v>
      </c>
      <c r="AA22" s="40">
        <v>3.4367841083590691</v>
      </c>
      <c r="AB22" s="3">
        <v>0.50943137682505224</v>
      </c>
      <c r="AC22" s="2">
        <v>10.557580126756504</v>
      </c>
      <c r="AD22" s="33">
        <f>AB22*$Q$15</f>
        <v>86.603334060258874</v>
      </c>
      <c r="AE22" s="40">
        <v>3.895388165974329</v>
      </c>
      <c r="AF22" s="3">
        <v>0.57136836514718758</v>
      </c>
      <c r="AG22" s="2">
        <v>11.848524691286936</v>
      </c>
      <c r="AH22" s="33">
        <f>AF22*$Q$15</f>
        <v>97.132622075021885</v>
      </c>
      <c r="AI22" s="40">
        <v>4.2540739913790784</v>
      </c>
      <c r="AJ22" s="3">
        <v>0.61881945920571413</v>
      </c>
      <c r="AK22" s="2">
        <v>12.838864930713701</v>
      </c>
      <c r="AL22" s="33">
        <f>AJ22*$Q$15</f>
        <v>105.1993080649714</v>
      </c>
      <c r="AM22" s="40">
        <v>4.8104701637352454</v>
      </c>
      <c r="AN22" s="3">
        <v>0.69070409402953548</v>
      </c>
      <c r="AO22" s="2">
        <v>14.341497964143562</v>
      </c>
      <c r="AP22" s="33">
        <f>AN22*$Q$15</f>
        <v>117.41969598502104</v>
      </c>
      <c r="AQ22" s="40">
        <v>5.2438327992029654</v>
      </c>
      <c r="AR22" s="3">
        <v>0.74524262511786665</v>
      </c>
      <c r="AS22" s="2">
        <v>15.483562471668186</v>
      </c>
      <c r="AT22" s="33">
        <f>AR22*$Q$15</f>
        <v>126.69124627003733</v>
      </c>
    </row>
    <row r="23" spans="2:46" ht="19.05" customHeight="1" x14ac:dyDescent="0.25">
      <c r="B23" s="47">
        <v>63</v>
      </c>
      <c r="C23" s="34">
        <v>2.2422347560336839</v>
      </c>
      <c r="D23" s="27">
        <v>0.43450009853377536</v>
      </c>
      <c r="E23" s="28">
        <v>8.9877718399687172</v>
      </c>
      <c r="F23" s="35">
        <f>D23*$Q$15</f>
        <v>73.865016750741816</v>
      </c>
      <c r="G23" s="34">
        <v>2.5535658463530249</v>
      </c>
      <c r="H23" s="27">
        <v>0.49214123100110335</v>
      </c>
      <c r="I23" s="28">
        <v>10.183261928584717</v>
      </c>
      <c r="J23" s="35">
        <f>H23*$Q$15</f>
        <v>83.664009270187563</v>
      </c>
      <c r="K23" s="41">
        <v>2.7991442835150067</v>
      </c>
      <c r="L23" s="29">
        <v>0.53714612539186313</v>
      </c>
      <c r="M23" s="28">
        <v>11.117243470808608</v>
      </c>
      <c r="N23" s="35">
        <f>L23*$Q$15</f>
        <v>91.314841316616736</v>
      </c>
      <c r="O23" s="41">
        <v>3.1837495240980012</v>
      </c>
      <c r="P23" s="29">
        <v>0.60680951399590266</v>
      </c>
      <c r="Q23" s="28">
        <v>12.563980297747108</v>
      </c>
      <c r="R23" s="35">
        <f>P23*$Q$15</f>
        <v>103.15761737930345</v>
      </c>
      <c r="S23" s="41">
        <v>3.4864376231018337</v>
      </c>
      <c r="T23" s="29">
        <v>0.66093173981499875</v>
      </c>
      <c r="U23" s="28">
        <v>13.688851559665114</v>
      </c>
      <c r="V23" s="35">
        <f>T23*$Q$15</f>
        <v>112.35839576854978</v>
      </c>
      <c r="W23" s="41">
        <v>3.9592669083328871</v>
      </c>
      <c r="X23" s="29">
        <v>0.74423602434497926</v>
      </c>
      <c r="Y23" s="28">
        <v>15.421822095936717</v>
      </c>
      <c r="Z23" s="35">
        <f>X23*$Q$15</f>
        <v>126.52012413864648</v>
      </c>
      <c r="AA23" s="41">
        <v>4.3303479765324271</v>
      </c>
      <c r="AB23" s="29">
        <v>0.80855498823287641</v>
      </c>
      <c r="AC23" s="28">
        <v>16.761214209238616</v>
      </c>
      <c r="AD23" s="35">
        <f>AB23*$Q$15</f>
        <v>137.454347999589</v>
      </c>
      <c r="AE23" s="41">
        <v>4.9081890891276547</v>
      </c>
      <c r="AF23" s="29">
        <v>0.90685702555577019</v>
      </c>
      <c r="AG23" s="28">
        <v>18.810717799887136</v>
      </c>
      <c r="AH23" s="35">
        <f>AF23*$Q$15</f>
        <v>154.16569434448093</v>
      </c>
      <c r="AI23" s="41">
        <v>5.3601332291376389</v>
      </c>
      <c r="AJ23" s="29">
        <v>0.98216760282057292</v>
      </c>
      <c r="AK23" s="28">
        <v>20.382981964001065</v>
      </c>
      <c r="AL23" s="35">
        <f>AJ23*$Q$15</f>
        <v>166.9684924794974</v>
      </c>
      <c r="AM23" s="41">
        <v>6.0611924063064091</v>
      </c>
      <c r="AN23" s="29">
        <v>1.0962563130816374</v>
      </c>
      <c r="AO23" s="28">
        <v>22.768562167874318</v>
      </c>
      <c r="AP23" s="35">
        <f>AN23*$Q$15</f>
        <v>186.36357322387835</v>
      </c>
      <c r="AQ23" s="41">
        <v>6.6072293269957365</v>
      </c>
      <c r="AR23" s="29">
        <v>1.182814162749489</v>
      </c>
      <c r="AS23" s="28">
        <v>24.581703780020401</v>
      </c>
      <c r="AT23" s="35">
        <f>AR23*$Q$15</f>
        <v>201.07840766741313</v>
      </c>
    </row>
    <row r="24" spans="2:46" ht="19.05" customHeight="1" x14ac:dyDescent="0.25">
      <c r="B24" s="46">
        <v>75</v>
      </c>
      <c r="C24" s="32">
        <v>2.66932709051629</v>
      </c>
      <c r="D24" s="4">
        <v>0.61572405293558041</v>
      </c>
      <c r="E24" s="2">
        <v>12.737771882041825</v>
      </c>
      <c r="F24" s="33">
        <f>D24*$Q$15</f>
        <v>104.67308899904867</v>
      </c>
      <c r="G24" s="32">
        <v>3.0399593408964583</v>
      </c>
      <c r="H24" s="4">
        <v>0.69740610448067231</v>
      </c>
      <c r="I24" s="2">
        <v>14.432060556384243</v>
      </c>
      <c r="J24" s="33">
        <f>H24*$Q$15</f>
        <v>118.55903776171429</v>
      </c>
      <c r="K24" s="40">
        <v>3.332314623232151</v>
      </c>
      <c r="L24" s="3">
        <v>0.76118153413597134</v>
      </c>
      <c r="M24" s="2">
        <v>15.755730542529212</v>
      </c>
      <c r="N24" s="33">
        <f>L24*$Q$15</f>
        <v>129.40086080311514</v>
      </c>
      <c r="O24" s="40">
        <v>3.7901780048785731</v>
      </c>
      <c r="P24" s="3">
        <v>0.85989983684465288</v>
      </c>
      <c r="Q24" s="2">
        <v>17.806094526285573</v>
      </c>
      <c r="R24" s="33">
        <f>P24*$Q$15</f>
        <v>146.18297226359098</v>
      </c>
      <c r="S24" s="40">
        <v>4.1505209798831348</v>
      </c>
      <c r="T24" s="3">
        <v>0.9365950227538431</v>
      </c>
      <c r="U24" s="2">
        <v>19.400299829457346</v>
      </c>
      <c r="V24" s="33">
        <f>T24*$Q$15</f>
        <v>159.22115386815332</v>
      </c>
      <c r="W24" s="40">
        <v>4.7134129861105798</v>
      </c>
      <c r="X24" s="3">
        <v>1.0546431400858056</v>
      </c>
      <c r="Y24" s="2">
        <v>21.856323832109876</v>
      </c>
      <c r="Z24" s="33">
        <f>X24*$Q$15</f>
        <v>179.28933381458697</v>
      </c>
      <c r="AA24" s="40">
        <v>5.1551761625386039</v>
      </c>
      <c r="AB24" s="3">
        <v>1.1457875311607795</v>
      </c>
      <c r="AC24" s="2">
        <v>23.754555285202123</v>
      </c>
      <c r="AD24" s="33">
        <f>AB24*$Q$15</f>
        <v>194.7838802973325</v>
      </c>
      <c r="AE24" s="40">
        <v>5.843082248961494</v>
      </c>
      <c r="AF24" s="3">
        <v>1.2850879665178692</v>
      </c>
      <c r="AG24" s="2">
        <v>26.659180555395608</v>
      </c>
      <c r="AH24" s="33">
        <f>AF24*$Q$15</f>
        <v>218.46495430803776</v>
      </c>
      <c r="AI24" s="40">
        <v>6.3811109870686185</v>
      </c>
      <c r="AJ24" s="3">
        <v>1.3918077304064704</v>
      </c>
      <c r="AK24" s="2">
        <v>28.887446094105819</v>
      </c>
      <c r="AL24" s="33">
        <f>AJ24*$Q$15</f>
        <v>236.60731416909996</v>
      </c>
      <c r="AM24" s="40">
        <v>7.2157052456028685</v>
      </c>
      <c r="AN24" s="3">
        <v>1.5534780476782539</v>
      </c>
      <c r="AO24" s="2">
        <v>32.26837041932302</v>
      </c>
      <c r="AP24" s="33">
        <f>AN24*$Q$15</f>
        <v>264.09126810530319</v>
      </c>
      <c r="AQ24" s="40">
        <v>7.8657491988044477</v>
      </c>
      <c r="AR24" s="3">
        <v>1.676135134912748</v>
      </c>
      <c r="AS24" s="2">
        <v>34.838015561253407</v>
      </c>
      <c r="AT24" s="33">
        <f>AR24*$Q$15</f>
        <v>284.94297293516718</v>
      </c>
    </row>
    <row r="25" spans="2:46" ht="19.05" customHeight="1" x14ac:dyDescent="0.25">
      <c r="B25" s="47">
        <v>90</v>
      </c>
      <c r="C25" s="34">
        <v>3.2031925086195483</v>
      </c>
      <c r="D25" s="27">
        <v>0.88696554181601939</v>
      </c>
      <c r="E25" s="28">
        <v>18.342391510140246</v>
      </c>
      <c r="F25" s="35">
        <f>D25*$Q$15</f>
        <v>150.7841421087233</v>
      </c>
      <c r="G25" s="34">
        <v>3.64795120907575</v>
      </c>
      <c r="H25" s="27">
        <v>1.0046325310203201</v>
      </c>
      <c r="I25" s="28">
        <v>20.782167201193303</v>
      </c>
      <c r="J25" s="35">
        <f>H25*$Q$15</f>
        <v>170.78753027345442</v>
      </c>
      <c r="K25" s="41">
        <v>3.9987775478785808</v>
      </c>
      <c r="L25" s="29">
        <v>1.0965045156238102</v>
      </c>
      <c r="M25" s="28">
        <v>22.688251981242075</v>
      </c>
      <c r="N25" s="35">
        <f>L25*$Q$15</f>
        <v>186.40576765604774</v>
      </c>
      <c r="O25" s="41">
        <v>4.5482136058542872</v>
      </c>
      <c r="P25" s="29">
        <v>1.2387142587585542</v>
      </c>
      <c r="Q25" s="28">
        <v>25.640776117851235</v>
      </c>
      <c r="R25" s="35">
        <f>P25*$Q$15</f>
        <v>210.58142398895421</v>
      </c>
      <c r="S25" s="41">
        <v>4.9806251758597622</v>
      </c>
      <c r="T25" s="29">
        <v>1.3491989167647285</v>
      </c>
      <c r="U25" s="28">
        <v>27.936431754418603</v>
      </c>
      <c r="V25" s="35">
        <f>T25*$Q$15</f>
        <v>229.36381585000385</v>
      </c>
      <c r="W25" s="41">
        <v>5.6560955833326965</v>
      </c>
      <c r="X25" s="29">
        <v>1.5192562981552395</v>
      </c>
      <c r="Y25" s="28">
        <v>31.473106318238223</v>
      </c>
      <c r="Z25" s="35">
        <f>X25*$Q$15</f>
        <v>258.27357068639071</v>
      </c>
      <c r="AA25" s="41">
        <v>6.1862113950463247</v>
      </c>
      <c r="AB25" s="29">
        <v>1.6505576609131687</v>
      </c>
      <c r="AC25" s="28">
        <v>34.206559610691073</v>
      </c>
      <c r="AD25" s="35">
        <f>AB25*$Q$15</f>
        <v>280.5948023552387</v>
      </c>
      <c r="AE25" s="41">
        <v>7.0116986987537926</v>
      </c>
      <c r="AF25" s="29">
        <v>1.8512335030768883</v>
      </c>
      <c r="AG25" s="28">
        <v>38.389219999769658</v>
      </c>
      <c r="AH25" s="35">
        <f>AF25*$Q$15</f>
        <v>314.70969552307099</v>
      </c>
      <c r="AI25" s="41">
        <v>7.6573331844823418</v>
      </c>
      <c r="AJ25" s="29">
        <v>2.0049750478265138</v>
      </c>
      <c r="AK25" s="28">
        <v>41.597922375512368</v>
      </c>
      <c r="AL25" s="35">
        <f>AJ25*$Q$15</f>
        <v>340.84575813050736</v>
      </c>
      <c r="AM25" s="41">
        <v>8.6588462947234426</v>
      </c>
      <c r="AN25" s="29">
        <v>2.2378812646556954</v>
      </c>
      <c r="AO25" s="28">
        <v>46.466453403825156</v>
      </c>
      <c r="AP25" s="35">
        <f>AN25*$Q$15</f>
        <v>380.43981499146821</v>
      </c>
      <c r="AQ25" s="41">
        <v>9.4388990385653369</v>
      </c>
      <c r="AR25" s="29">
        <v>2.414586105381888</v>
      </c>
      <c r="AS25" s="28">
        <v>50.166742408204925</v>
      </c>
      <c r="AT25" s="35">
        <f>AR25*$Q$15</f>
        <v>410.47963791492094</v>
      </c>
    </row>
    <row r="26" spans="2:46" ht="19.05" customHeight="1" x14ac:dyDescent="0.25">
      <c r="B26" s="46">
        <v>110</v>
      </c>
      <c r="C26" s="32">
        <v>3.9150130660905589</v>
      </c>
      <c r="D26" s="4">
        <v>1.3243154461430748</v>
      </c>
      <c r="E26" s="2">
        <v>27.400362626258843</v>
      </c>
      <c r="F26" s="33">
        <f>D26*$Q$15</f>
        <v>225.13362584432272</v>
      </c>
      <c r="G26" s="32">
        <v>4.4586070333148058</v>
      </c>
      <c r="H26" s="4">
        <v>1.4999982599964652</v>
      </c>
      <c r="I26" s="2">
        <v>31.044965819066562</v>
      </c>
      <c r="J26" s="33">
        <f>H26*$Q$15</f>
        <v>254.99970419939908</v>
      </c>
      <c r="K26" s="40">
        <v>4.8873947807404878</v>
      </c>
      <c r="L26" s="3">
        <v>1.6371670842377688</v>
      </c>
      <c r="M26" s="2">
        <v>33.892327033707268</v>
      </c>
      <c r="N26" s="33">
        <f>L26*$Q$15</f>
        <v>278.31840432042071</v>
      </c>
      <c r="O26" s="40">
        <v>5.5589277404885733</v>
      </c>
      <c r="P26" s="3">
        <v>1.8494910351717673</v>
      </c>
      <c r="Q26" s="2">
        <v>38.302887780987639</v>
      </c>
      <c r="R26" s="33">
        <f>P26*$Q$15</f>
        <v>314.41347597920043</v>
      </c>
      <c r="S26" s="40">
        <v>6.0874307704952653</v>
      </c>
      <c r="T26" s="3">
        <v>2.0144472230699377</v>
      </c>
      <c r="U26" s="2">
        <v>41.732200522032734</v>
      </c>
      <c r="V26" s="33">
        <f>T26*$Q$15</f>
        <v>342.45602792188942</v>
      </c>
      <c r="W26" s="40">
        <v>6.9130057129621845</v>
      </c>
      <c r="X26" s="3">
        <v>2.2683448514266265</v>
      </c>
      <c r="Y26" s="2">
        <v>47.015381043294084</v>
      </c>
      <c r="Z26" s="33">
        <f>X26*$Q$15</f>
        <v>385.61862474252649</v>
      </c>
      <c r="AA26" s="40">
        <v>7.5609250383899518</v>
      </c>
      <c r="AB26" s="3">
        <v>2.4643775348595294</v>
      </c>
      <c r="AC26" s="2">
        <v>51.098687813501471</v>
      </c>
      <c r="AD26" s="33">
        <f>AB26*$Q$15</f>
        <v>418.94418092612</v>
      </c>
      <c r="AE26" s="40">
        <v>8.5698539651435244</v>
      </c>
      <c r="AF26" s="3">
        <v>2.7639830457933652</v>
      </c>
      <c r="AG26" s="2">
        <v>57.34685950582876</v>
      </c>
      <c r="AH26" s="33">
        <f>AF26*$Q$15</f>
        <v>469.8771177848721</v>
      </c>
      <c r="AI26" s="40">
        <v>9.3589627810339735</v>
      </c>
      <c r="AJ26" s="3">
        <v>2.9935137609902558</v>
      </c>
      <c r="AK26" s="2">
        <v>62.1401062646543</v>
      </c>
      <c r="AL26" s="33">
        <f>AJ26*$Q$15</f>
        <v>508.89733936834347</v>
      </c>
      <c r="AM26" s="40">
        <v>10.583034360217541</v>
      </c>
      <c r="AN26" s="3">
        <v>3.3412297343642301</v>
      </c>
      <c r="AO26" s="2">
        <v>69.412850146454829</v>
      </c>
      <c r="AP26" s="33">
        <f>AN26*$Q$15</f>
        <v>568.00905484191912</v>
      </c>
      <c r="AQ26" s="40">
        <v>11.536432158246523</v>
      </c>
      <c r="AR26" s="3">
        <v>3.6050360422032792</v>
      </c>
      <c r="AS26" s="2">
        <v>74.940442362874009</v>
      </c>
      <c r="AT26" s="33">
        <f>AR26*$Q$15</f>
        <v>612.85612717455751</v>
      </c>
    </row>
    <row r="27" spans="2:46" ht="19.05" customHeight="1" x14ac:dyDescent="0.25">
      <c r="B27" s="47">
        <v>125</v>
      </c>
      <c r="C27" s="34">
        <v>4.4488784841938172</v>
      </c>
      <c r="D27" s="27">
        <v>1.7105937470346226</v>
      </c>
      <c r="E27" s="28">
        <v>35.382699672338418</v>
      </c>
      <c r="F27" s="35">
        <f>D27*$Q$15</f>
        <v>290.80093699588582</v>
      </c>
      <c r="G27" s="34">
        <v>5.0665989014940971</v>
      </c>
      <c r="H27" s="27">
        <v>1.9375229295513661</v>
      </c>
      <c r="I27" s="28">
        <v>40.089057101067347</v>
      </c>
      <c r="J27" s="35">
        <f>H27*$Q$15</f>
        <v>329.37889802373223</v>
      </c>
      <c r="K27" s="41">
        <v>5.5538577053869176</v>
      </c>
      <c r="L27" s="29">
        <v>2.1147041893190646</v>
      </c>
      <c r="M27" s="28">
        <v>43.765918173692263</v>
      </c>
      <c r="N27" s="35">
        <f>L27*$Q$15</f>
        <v>359.49971218424099</v>
      </c>
      <c r="O27" s="41">
        <v>6.3169633414642883</v>
      </c>
      <c r="P27" s="29">
        <v>2.3889644339066392</v>
      </c>
      <c r="Q27" s="28">
        <v>49.46137368412662</v>
      </c>
      <c r="R27" s="35">
        <f>P27*$Q$15</f>
        <v>406.12395376412866</v>
      </c>
      <c r="S27" s="41">
        <v>6.9175349664718917</v>
      </c>
      <c r="T27" s="29">
        <v>2.6020402514761014</v>
      </c>
      <c r="U27" s="28">
        <v>53.889721748492626</v>
      </c>
      <c r="V27" s="35">
        <f>T27*$Q$15</f>
        <v>442.34684275093724</v>
      </c>
      <c r="W27" s="41">
        <v>7.8556883101843002</v>
      </c>
      <c r="X27" s="29">
        <v>2.9300042289664958</v>
      </c>
      <c r="Y27" s="28">
        <v>60.712010644749604</v>
      </c>
      <c r="Z27" s="35">
        <f>X27*$Q$15</f>
        <v>498.10071892430426</v>
      </c>
      <c r="AA27" s="41">
        <v>8.5919602708976726</v>
      </c>
      <c r="AB27" s="29">
        <v>3.1832243273305956</v>
      </c>
      <c r="AC27" s="28">
        <v>65.984875792228124</v>
      </c>
      <c r="AD27" s="35">
        <f>AB27*$Q$15</f>
        <v>541.14813564620124</v>
      </c>
      <c r="AE27" s="41">
        <v>9.7384704149358239</v>
      </c>
      <c r="AF27" s="29">
        <v>3.5702341903977501</v>
      </c>
      <c r="AG27" s="28">
        <v>74.053279320543368</v>
      </c>
      <c r="AH27" s="35">
        <f>AF27*$Q$15</f>
        <v>606.93981236761749</v>
      </c>
      <c r="AI27" s="41">
        <v>10.635184978447697</v>
      </c>
      <c r="AJ27" s="29">
        <v>3.8667281986917343</v>
      </c>
      <c r="AK27" s="28">
        <v>80.242905816960629</v>
      </c>
      <c r="AL27" s="35">
        <f>AJ27*$Q$15</f>
        <v>657.34379377759478</v>
      </c>
      <c r="AM27" s="41">
        <v>12.026175409338114</v>
      </c>
      <c r="AN27" s="29">
        <v>4.3158903145375955</v>
      </c>
      <c r="AO27" s="28">
        <v>89.634362275897274</v>
      </c>
      <c r="AP27" s="35">
        <f>AN27*$Q$15</f>
        <v>733.70135347139126</v>
      </c>
      <c r="AQ27" s="41">
        <v>13.109581998007412</v>
      </c>
      <c r="AR27" s="29">
        <v>4.656665120982578</v>
      </c>
      <c r="AS27" s="28">
        <v>96.772265447926145</v>
      </c>
      <c r="AT27" s="35">
        <f>AR27*$Q$15</f>
        <v>791.63307056703832</v>
      </c>
    </row>
    <row r="28" spans="2:46" ht="19.05" customHeight="1" x14ac:dyDescent="0.25">
      <c r="B28" s="46">
        <v>140</v>
      </c>
      <c r="C28" s="32">
        <v>4.9827439022970754</v>
      </c>
      <c r="D28" s="4">
        <v>2.1454004447196979</v>
      </c>
      <c r="E28" s="2">
        <v>44.384058468981252</v>
      </c>
      <c r="F28" s="33">
        <f>D28*$Q$15</f>
        <v>364.71807560234868</v>
      </c>
      <c r="G28" s="32">
        <v>5.6745907696733893</v>
      </c>
      <c r="H28" s="4">
        <v>2.4300092661811199</v>
      </c>
      <c r="I28" s="2">
        <v>50.287713227578863</v>
      </c>
      <c r="J28" s="33">
        <f>H28*$Q$15</f>
        <v>413.1015752507904</v>
      </c>
      <c r="K28" s="40">
        <v>6.2203206300333482</v>
      </c>
      <c r="L28" s="3">
        <v>2.6522250951109179</v>
      </c>
      <c r="M28" s="2">
        <v>54.899967757079594</v>
      </c>
      <c r="N28" s="33">
        <f>L28*$Q$15</f>
        <v>450.87826616885604</v>
      </c>
      <c r="O28" s="40">
        <v>7.0749989424400033</v>
      </c>
      <c r="P28" s="3">
        <v>2.9961939634469545</v>
      </c>
      <c r="Q28" s="2">
        <v>62.044347149368434</v>
      </c>
      <c r="R28" s="33">
        <f>P28*$Q$15</f>
        <v>509.35297378598227</v>
      </c>
      <c r="S28" s="40">
        <v>7.747639162448519</v>
      </c>
      <c r="T28" s="3">
        <v>3.2634265437784671</v>
      </c>
      <c r="U28" s="2">
        <v>67.599266961309183</v>
      </c>
      <c r="V28" s="33">
        <f>T28*$Q$15</f>
        <v>554.78251244233945</v>
      </c>
      <c r="W28" s="40">
        <v>8.7983709074064169</v>
      </c>
      <c r="X28" s="3">
        <v>3.6747468813305435</v>
      </c>
      <c r="Y28" s="2">
        <v>76.157146152773933</v>
      </c>
      <c r="Z28" s="33">
        <f>X28*$Q$15</f>
        <v>624.70696982619245</v>
      </c>
      <c r="AA28" s="40">
        <v>9.6229955034053933</v>
      </c>
      <c r="AB28" s="3">
        <v>3.9923252119782155</v>
      </c>
      <c r="AC28" s="2">
        <v>82.77142819377093</v>
      </c>
      <c r="AD28" s="33">
        <f>AB28*$Q$15</f>
        <v>678.69528603629669</v>
      </c>
      <c r="AE28" s="40">
        <v>10.907086864728122</v>
      </c>
      <c r="AF28" s="3">
        <v>4.4776954571842849</v>
      </c>
      <c r="AG28" s="2">
        <v>92.892433579689595</v>
      </c>
      <c r="AH28" s="33">
        <f>AF28*$Q$15</f>
        <v>761.2082277213284</v>
      </c>
      <c r="AI28" s="40">
        <v>11.91140717586142</v>
      </c>
      <c r="AJ28" s="3">
        <v>4.8495432963622882</v>
      </c>
      <c r="AK28" s="2">
        <v>100.65670105679541</v>
      </c>
      <c r="AL28" s="33">
        <f>AJ28*$Q$15</f>
        <v>824.42236038158899</v>
      </c>
      <c r="AM28" s="40">
        <v>13.469316458458687</v>
      </c>
      <c r="AN28" s="3">
        <v>5.4128570853422744</v>
      </c>
      <c r="AO28" s="2">
        <v>112.43734403888548</v>
      </c>
      <c r="AP28" s="33">
        <f>AN28*$Q$15</f>
        <v>920.18570450818663</v>
      </c>
      <c r="AQ28" s="40">
        <v>14.682731837768303</v>
      </c>
      <c r="AR28" s="3">
        <v>5.8402353002749177</v>
      </c>
      <c r="AS28" s="2">
        <v>121.39112977787855</v>
      </c>
      <c r="AT28" s="33">
        <f>AR28*$Q$15</f>
        <v>992.84000104673601</v>
      </c>
    </row>
    <row r="29" spans="2:46" ht="19.05" customHeight="1" x14ac:dyDescent="0.25">
      <c r="B29" s="47">
        <v>160</v>
      </c>
      <c r="C29" s="34">
        <v>5.6945644597680856</v>
      </c>
      <c r="D29" s="27">
        <v>2.8022923625134926</v>
      </c>
      <c r="E29" s="28">
        <v>57.971015143159242</v>
      </c>
      <c r="F29" s="35">
        <f>D29*$Q$15</f>
        <v>476.38970162729373</v>
      </c>
      <c r="G29" s="34">
        <v>6.4852465939124446</v>
      </c>
      <c r="H29" s="27">
        <v>3.1740453111709326</v>
      </c>
      <c r="I29" s="28">
        <v>65.681911154388814</v>
      </c>
      <c r="J29" s="35">
        <f>H29*$Q$15</f>
        <v>539.58770289905851</v>
      </c>
      <c r="K29" s="41">
        <v>7.1089378628952549</v>
      </c>
      <c r="L29" s="29">
        <v>3.4643013635478122</v>
      </c>
      <c r="M29" s="28">
        <v>71.706080335777472</v>
      </c>
      <c r="N29" s="35">
        <f>L29*$Q$15</f>
        <v>588.93123180312807</v>
      </c>
      <c r="O29" s="41">
        <v>8.0857130770742884</v>
      </c>
      <c r="P29" s="29">
        <v>3.9135902685635653</v>
      </c>
      <c r="Q29" s="28">
        <v>81.037514644073042</v>
      </c>
      <c r="R29" s="35">
        <f>P29*$Q$15</f>
        <v>665.31034565580615</v>
      </c>
      <c r="S29" s="41">
        <v>8.8544447570840212</v>
      </c>
      <c r="T29" s="29">
        <v>4.2626471917526372</v>
      </c>
      <c r="U29" s="28">
        <v>88.292920112730386</v>
      </c>
      <c r="V29" s="35">
        <f>T29*$Q$15</f>
        <v>724.65002259794835</v>
      </c>
      <c r="W29" s="41">
        <v>10.055281037035904</v>
      </c>
      <c r="X29" s="29">
        <v>4.799910740544914</v>
      </c>
      <c r="Y29" s="28">
        <v>99.47055824035786</v>
      </c>
      <c r="Z29" s="35">
        <f>X29*$Q$15</f>
        <v>815.9848258926354</v>
      </c>
      <c r="AA29" s="41">
        <v>10.99770914674902</v>
      </c>
      <c r="AB29" s="29">
        <v>5.2147295474540245</v>
      </c>
      <c r="AC29" s="28">
        <v>108.10962049798653</v>
      </c>
      <c r="AD29" s="35">
        <f>AB29*$Q$15</f>
        <v>886.50402306718422</v>
      </c>
      <c r="AE29" s="41">
        <v>12.465242131117854</v>
      </c>
      <c r="AF29" s="29">
        <v>5.8487177441704414</v>
      </c>
      <c r="AG29" s="28">
        <v>121.32889283877833</v>
      </c>
      <c r="AH29" s="35">
        <f>AF29*$Q$15</f>
        <v>994.28201650897506</v>
      </c>
      <c r="AI29" s="41">
        <v>13.613036772413052</v>
      </c>
      <c r="AJ29" s="29">
        <v>6.3344241036259303</v>
      </c>
      <c r="AK29" s="28">
        <v>131.46997689050829</v>
      </c>
      <c r="AL29" s="35">
        <f>AJ29*$Q$15</f>
        <v>1076.8520976164082</v>
      </c>
      <c r="AM29" s="41">
        <v>15.393504523952785</v>
      </c>
      <c r="AN29" s="29">
        <v>7.0702236236061209</v>
      </c>
      <c r="AO29" s="28">
        <v>146.85693915283002</v>
      </c>
      <c r="AP29" s="35">
        <f>AN29*$Q$15</f>
        <v>1201.9380160130406</v>
      </c>
      <c r="AQ29" s="41">
        <v>16.780264957449489</v>
      </c>
      <c r="AR29" s="29">
        <v>7.6284651890364881</v>
      </c>
      <c r="AS29" s="28">
        <v>158.55167970988219</v>
      </c>
      <c r="AT29" s="35">
        <f>AR29*$Q$15</f>
        <v>1296.8390821362029</v>
      </c>
    </row>
    <row r="30" spans="2:46" ht="19.05" customHeight="1" x14ac:dyDescent="0.25">
      <c r="B30" s="46">
        <v>180</v>
      </c>
      <c r="C30" s="32">
        <v>6.4063850172390966</v>
      </c>
      <c r="D30" s="4">
        <v>3.5467858153014662</v>
      </c>
      <c r="E30" s="2">
        <v>73.369566040560983</v>
      </c>
      <c r="F30" s="33">
        <f>D30*$Q$15</f>
        <v>602.95358860124929</v>
      </c>
      <c r="G30" s="32">
        <v>7.2959024181515</v>
      </c>
      <c r="H30" s="4">
        <v>4.0173043221874405</v>
      </c>
      <c r="I30" s="2">
        <v>83.128668804773213</v>
      </c>
      <c r="J30" s="33">
        <f>H30*$Q$15</f>
        <v>682.94173477186484</v>
      </c>
      <c r="K30" s="40">
        <v>7.9975550957571615</v>
      </c>
      <c r="L30" s="3">
        <v>4.384674374268533</v>
      </c>
      <c r="M30" s="2">
        <v>90.753007924968301</v>
      </c>
      <c r="N30" s="33">
        <f>L30*$Q$15</f>
        <v>745.39464362565059</v>
      </c>
      <c r="O30" s="40">
        <v>9.0964272117085745</v>
      </c>
      <c r="P30" s="3">
        <v>4.9533287226933682</v>
      </c>
      <c r="Q30" s="2">
        <v>102.56310447140494</v>
      </c>
      <c r="R30" s="33">
        <f>P30*$Q$15</f>
        <v>842.06588285787257</v>
      </c>
      <c r="S30" s="40">
        <v>9.9612503517195243</v>
      </c>
      <c r="T30" s="3">
        <v>5.3951220537282616</v>
      </c>
      <c r="U30" s="2">
        <v>111.74572701767441</v>
      </c>
      <c r="V30" s="33">
        <f>T30*$Q$15</f>
        <v>917.17074913380452</v>
      </c>
      <c r="W30" s="40">
        <v>11.312191166665393</v>
      </c>
      <c r="X30" s="3">
        <v>6.0751246045153575</v>
      </c>
      <c r="Y30" s="2">
        <v>125.89242527295289</v>
      </c>
      <c r="Z30" s="33">
        <f>X30*$Q$15</f>
        <v>1032.7711827676108</v>
      </c>
      <c r="AA30" s="40">
        <v>12.372422790092649</v>
      </c>
      <c r="AB30" s="3">
        <v>6.6001519235138542</v>
      </c>
      <c r="AC30" s="2">
        <v>136.82623844276429</v>
      </c>
      <c r="AD30" s="33">
        <f>AB30*$Q$15</f>
        <v>1122.0258269973551</v>
      </c>
      <c r="AE30" s="40">
        <v>14.023397397507585</v>
      </c>
      <c r="AF30" s="3">
        <v>7.4025779080036944</v>
      </c>
      <c r="AG30" s="2">
        <v>153.55687999907863</v>
      </c>
      <c r="AH30" s="33">
        <f>AF30*$Q$15</f>
        <v>1258.438244360628</v>
      </c>
      <c r="AI30" s="40">
        <v>15.314666368964684</v>
      </c>
      <c r="AJ30" s="3">
        <v>8.0173271378353981</v>
      </c>
      <c r="AK30" s="2">
        <v>166.39168950204947</v>
      </c>
      <c r="AL30" s="33">
        <f>AJ30*$Q$15</f>
        <v>1362.9456134320176</v>
      </c>
      <c r="AM30" s="40">
        <v>17.317692589446885</v>
      </c>
      <c r="AN30" s="3">
        <v>8.9486154719594175</v>
      </c>
      <c r="AO30" s="2">
        <v>185.86581361530062</v>
      </c>
      <c r="AP30" s="33">
        <f>AN30*$Q$15</f>
        <v>1521.2646302331009</v>
      </c>
      <c r="AQ30" s="40">
        <v>18.877798077130674</v>
      </c>
      <c r="AR30" s="3">
        <v>9.6551727178357787</v>
      </c>
      <c r="AS30" s="2">
        <v>200.6669696328197</v>
      </c>
      <c r="AT30" s="33">
        <f>AR30*$Q$15</f>
        <v>1641.3793620320823</v>
      </c>
    </row>
    <row r="31" spans="2:46" ht="19.05" customHeight="1" x14ac:dyDescent="0.25">
      <c r="B31" s="47">
        <v>200</v>
      </c>
      <c r="C31" s="34">
        <v>7.1182055747101067</v>
      </c>
      <c r="D31" s="27">
        <v>4.3776848564584903</v>
      </c>
      <c r="E31" s="28">
        <v>90.579711161186239</v>
      </c>
      <c r="F31" s="35">
        <f>D31*$Q$15</f>
        <v>744.20642559794339</v>
      </c>
      <c r="G31" s="34">
        <v>8.1065582423905553</v>
      </c>
      <c r="H31" s="27">
        <v>4.9584242971263812</v>
      </c>
      <c r="I31" s="28">
        <v>102.62798617873229</v>
      </c>
      <c r="J31" s="35">
        <f>H31*$Q$15</f>
        <v>842.93213051148484</v>
      </c>
      <c r="K31" s="41">
        <v>8.8861723286190681</v>
      </c>
      <c r="L31" s="29">
        <v>5.4118511403545391</v>
      </c>
      <c r="M31" s="28">
        <v>112.04075052465218</v>
      </c>
      <c r="N31" s="35">
        <f>L31*$Q$15</f>
        <v>920.01469386027168</v>
      </c>
      <c r="O31" s="41">
        <v>10.107141346342861</v>
      </c>
      <c r="P31" s="29">
        <v>6.1137112010131993</v>
      </c>
      <c r="Q31" s="28">
        <v>126.62111663136407</v>
      </c>
      <c r="R31" s="35">
        <f>P31*$Q$15</f>
        <v>1039.3309041722439</v>
      </c>
      <c r="S31" s="41">
        <v>11.068055946355027</v>
      </c>
      <c r="T31" s="29">
        <v>6.6589915593379576</v>
      </c>
      <c r="U31" s="28">
        <v>137.95768767614126</v>
      </c>
      <c r="V31" s="35">
        <f>T31*$Q$15</f>
        <v>1132.0285650874528</v>
      </c>
      <c r="W31" s="41">
        <v>12.56910129629488</v>
      </c>
      <c r="X31" s="29">
        <v>7.498276708680093</v>
      </c>
      <c r="Y31" s="28">
        <v>155.42274725055898</v>
      </c>
      <c r="Z31" s="35">
        <f>X31*$Q$15</f>
        <v>1274.7070404756157</v>
      </c>
      <c r="AA31" s="41">
        <v>13.747136433436276</v>
      </c>
      <c r="AB31" s="29">
        <v>8.1462826511145696</v>
      </c>
      <c r="AC31" s="28">
        <v>168.92128202810406</v>
      </c>
      <c r="AD31" s="35">
        <f>AB31*$Q$15</f>
        <v>1384.8680506894768</v>
      </c>
      <c r="AE31" s="41">
        <v>15.581552663897316</v>
      </c>
      <c r="AF31" s="29">
        <v>9.1366580550131005</v>
      </c>
      <c r="AG31" s="28">
        <v>189.57639506059098</v>
      </c>
      <c r="AH31" s="35">
        <f>AF31*$Q$15</f>
        <v>1553.231869352227</v>
      </c>
      <c r="AI31" s="41">
        <v>17.016295965516314</v>
      </c>
      <c r="AJ31" s="29">
        <v>9.8953934506899728</v>
      </c>
      <c r="AK31" s="28">
        <v>205.42183889141921</v>
      </c>
      <c r="AL31" s="35">
        <f>AJ31*$Q$15</f>
        <v>1682.2168866172954</v>
      </c>
      <c r="AM31" s="41">
        <v>19.241880654940982</v>
      </c>
      <c r="AN31" s="29">
        <v>11.044799756331759</v>
      </c>
      <c r="AO31" s="28">
        <v>229.46396742629699</v>
      </c>
      <c r="AP31" s="35">
        <f>AN31*$Q$15</f>
        <v>1877.6159585763992</v>
      </c>
      <c r="AQ31" s="41">
        <v>20.975331196811862</v>
      </c>
      <c r="AR31" s="29">
        <v>11.916833771459707</v>
      </c>
      <c r="AS31" s="28">
        <v>247.73699954669098</v>
      </c>
      <c r="AT31" s="35">
        <f>AR31*$Q$15</f>
        <v>2025.8617411481503</v>
      </c>
    </row>
    <row r="32" spans="2:46" ht="19.05" customHeight="1" x14ac:dyDescent="0.25">
      <c r="B32" s="46">
        <v>225</v>
      </c>
      <c r="C32" s="32">
        <v>8.0079812715488714</v>
      </c>
      <c r="D32" s="4">
        <v>5.5415164764202327</v>
      </c>
      <c r="E32" s="2">
        <v>114.63994693837637</v>
      </c>
      <c r="F32" s="33">
        <f>D32*$Q$15</f>
        <v>942.05780099143954</v>
      </c>
      <c r="G32" s="32">
        <v>9.1198780226893756</v>
      </c>
      <c r="H32" s="4">
        <v>6.2766549403260523</v>
      </c>
      <c r="I32" s="2">
        <v>129.88854500745828</v>
      </c>
      <c r="J32" s="33">
        <f>H32*$Q$15</f>
        <v>1067.031339855429</v>
      </c>
      <c r="K32" s="40">
        <v>9.9969438696964517</v>
      </c>
      <c r="L32" s="3">
        <v>6.8506338072237432</v>
      </c>
      <c r="M32" s="2">
        <v>141.80157488276294</v>
      </c>
      <c r="N32" s="33">
        <f>L32*$Q$15</f>
        <v>1164.6077472280363</v>
      </c>
      <c r="O32" s="40">
        <v>11.370534014635719</v>
      </c>
      <c r="P32" s="3">
        <v>7.739098531601881</v>
      </c>
      <c r="Q32" s="2">
        <v>160.25485073657029</v>
      </c>
      <c r="R32" s="33">
        <f>P32*$Q$15</f>
        <v>1315.6467503723197</v>
      </c>
      <c r="S32" s="40">
        <v>12.451562939649406</v>
      </c>
      <c r="T32" s="3">
        <v>8.4293552047845832</v>
      </c>
      <c r="U32" s="2">
        <v>174.60269846511619</v>
      </c>
      <c r="V32" s="33">
        <f>T32*$Q$15</f>
        <v>1432.9903848133793</v>
      </c>
      <c r="W32" s="40">
        <v>14.140238958331739</v>
      </c>
      <c r="X32" s="3">
        <v>9.4917882607722461</v>
      </c>
      <c r="Y32" s="2">
        <v>196.70691448898864</v>
      </c>
      <c r="Z32" s="33">
        <f>X32*$Q$15</f>
        <v>1613.6040043312819</v>
      </c>
      <c r="AA32" s="40">
        <v>15.465528487615812</v>
      </c>
      <c r="AB32" s="3">
        <v>10.312087780447019</v>
      </c>
      <c r="AC32" s="2">
        <v>213.79099756681919</v>
      </c>
      <c r="AD32" s="33">
        <f>AB32*$Q$15</f>
        <v>1753.0549226759933</v>
      </c>
      <c r="AE32" s="40">
        <v>17.529246746884482</v>
      </c>
      <c r="AF32" s="3">
        <v>11.565791698660824</v>
      </c>
      <c r="AG32" s="2">
        <v>239.93262499856053</v>
      </c>
      <c r="AH32" s="33">
        <f>AF32*$Q$15</f>
        <v>1966.18458877234</v>
      </c>
      <c r="AI32" s="40">
        <v>19.143332961205854</v>
      </c>
      <c r="AJ32" s="3">
        <v>12.526269573658233</v>
      </c>
      <c r="AK32" s="2">
        <v>259.98701484695243</v>
      </c>
      <c r="AL32" s="33">
        <f>AJ32*$Q$15</f>
        <v>2129.4658275218994</v>
      </c>
      <c r="AM32" s="40">
        <v>21.647115736808605</v>
      </c>
      <c r="AN32" s="3">
        <v>13.981302429104288</v>
      </c>
      <c r="AO32" s="2">
        <v>290.41533377390709</v>
      </c>
      <c r="AP32" s="33">
        <f>AN32*$Q$15</f>
        <v>2376.8214129477287</v>
      </c>
      <c r="AQ32" s="40">
        <v>23.597247596413343</v>
      </c>
      <c r="AR32" s="3">
        <v>15.085216214214729</v>
      </c>
      <c r="AS32" s="2">
        <v>313.54214005128063</v>
      </c>
      <c r="AT32" s="33">
        <f>AR32*$Q$15</f>
        <v>2564.4867564165038</v>
      </c>
    </row>
    <row r="33" spans="2:46" ht="19.05" customHeight="1" thickBot="1" x14ac:dyDescent="0.3">
      <c r="B33" s="48">
        <v>250</v>
      </c>
      <c r="C33" s="36">
        <v>8.8977569683876343</v>
      </c>
      <c r="D33" s="37">
        <v>6.8408800548570916</v>
      </c>
      <c r="E33" s="38">
        <v>141.53079868935367</v>
      </c>
      <c r="F33" s="39">
        <f>D33*$Q$15</f>
        <v>1162.9496093257055</v>
      </c>
      <c r="G33" s="36">
        <v>10.133197802988194</v>
      </c>
      <c r="H33" s="37">
        <v>7.7483892155751395</v>
      </c>
      <c r="I33" s="38">
        <v>160.35622840426939</v>
      </c>
      <c r="J33" s="39">
        <f>H33*$Q$15</f>
        <v>1317.2261666477737</v>
      </c>
      <c r="K33" s="42">
        <v>11.107715410773835</v>
      </c>
      <c r="L33" s="43">
        <v>8.4569505236280609</v>
      </c>
      <c r="M33" s="38">
        <v>175.06367269476905</v>
      </c>
      <c r="N33" s="39">
        <f>L33*$Q$15</f>
        <v>1437.6815890167704</v>
      </c>
      <c r="O33" s="42">
        <v>12.633926682928577</v>
      </c>
      <c r="P33" s="43">
        <v>9.5537350795976046</v>
      </c>
      <c r="Q33" s="38">
        <v>197.84549473650648</v>
      </c>
      <c r="R33" s="39">
        <f>P33*$Q$15</f>
        <v>1624.1349635315928</v>
      </c>
      <c r="S33" s="42">
        <v>13.835069932943783</v>
      </c>
      <c r="T33" s="43">
        <v>10.405836542945176</v>
      </c>
      <c r="U33" s="38">
        <v>215.5588869939705</v>
      </c>
      <c r="V33" s="39">
        <f>T33*$Q$15</f>
        <v>1768.99221230068</v>
      </c>
      <c r="W33" s="42">
        <v>15.7113766203686</v>
      </c>
      <c r="X33" s="43">
        <v>11.717377210163763</v>
      </c>
      <c r="Y33" s="38">
        <v>242.84804257899842</v>
      </c>
      <c r="Z33" s="39">
        <f>X33*$Q$15</f>
        <v>1991.9541257278397</v>
      </c>
      <c r="AA33" s="42">
        <v>17.183920541795345</v>
      </c>
      <c r="AB33" s="43">
        <v>12.730010198018473</v>
      </c>
      <c r="AC33" s="38">
        <v>263.93950316891249</v>
      </c>
      <c r="AD33" s="39">
        <f>AB33*$Q$15</f>
        <v>2164.1017336631403</v>
      </c>
      <c r="AE33" s="42">
        <v>19.476940829871648</v>
      </c>
      <c r="AF33" s="43">
        <v>14.277664394502319</v>
      </c>
      <c r="AG33" s="38">
        <v>296.21311728217347</v>
      </c>
      <c r="AH33" s="39">
        <f>AF33*$Q$15</f>
        <v>2427.2029470653943</v>
      </c>
      <c r="AI33" s="42">
        <v>21.270369956895394</v>
      </c>
      <c r="AJ33" s="43">
        <v>15.463339109391036</v>
      </c>
      <c r="AK33" s="38">
        <v>320.97162326784252</v>
      </c>
      <c r="AL33" s="39">
        <f>AJ33*$Q$15</f>
        <v>2628.7676485964762</v>
      </c>
      <c r="AM33" s="42">
        <v>24.052350818676228</v>
      </c>
      <c r="AN33" s="43">
        <v>17.259520165562378</v>
      </c>
      <c r="AO33" s="38">
        <v>358.5374491035891</v>
      </c>
      <c r="AP33" s="39">
        <f>AN33*$Q$15</f>
        <v>2934.1184281456044</v>
      </c>
      <c r="AQ33" s="42">
        <v>26.219163996014824</v>
      </c>
      <c r="AR33" s="43">
        <v>18.62225533991397</v>
      </c>
      <c r="AS33" s="38">
        <v>387.08906179170458</v>
      </c>
      <c r="AT33" s="39">
        <f>AR33*$Q$15</f>
        <v>3165.7834077853749</v>
      </c>
    </row>
    <row r="34" spans="2:46" x14ac:dyDescent="0.25">
      <c r="Z34" s="5"/>
    </row>
    <row r="37" spans="2:46" x14ac:dyDescent="0.25">
      <c r="AN37" s="64"/>
      <c r="AO37" s="64"/>
      <c r="AP37" s="1"/>
    </row>
    <row r="43" spans="2:46" x14ac:dyDescent="0.25">
      <c r="G43" s="22"/>
      <c r="H43" s="23"/>
      <c r="I43" s="23"/>
      <c r="J43" s="23"/>
    </row>
    <row r="44" spans="2:46" x14ac:dyDescent="0.25">
      <c r="G44" s="22"/>
      <c r="H44" s="56"/>
      <c r="I44" s="56"/>
      <c r="J44" s="23"/>
      <c r="N44" s="61" t="s">
        <v>0</v>
      </c>
      <c r="O44" s="62"/>
      <c r="P44" s="63"/>
    </row>
    <row r="45" spans="2:46" ht="19.05" x14ac:dyDescent="0.25">
      <c r="G45" s="22"/>
      <c r="H45" s="57"/>
      <c r="I45" s="57"/>
      <c r="J45" s="23"/>
      <c r="N45" s="58">
        <v>180</v>
      </c>
      <c r="O45" s="58"/>
      <c r="P45" s="58"/>
    </row>
    <row r="47" spans="2:46" ht="25.85" x14ac:dyDescent="0.25">
      <c r="B47" s="68" t="s">
        <v>2</v>
      </c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</row>
    <row r="48" spans="2:46" ht="14.95" thickBot="1" x14ac:dyDescent="0.3"/>
    <row r="49" spans="2:46" s="11" customFormat="1" ht="19.05" x14ac:dyDescent="0.35">
      <c r="B49" s="44" t="s">
        <v>48</v>
      </c>
      <c r="C49" s="65" t="s">
        <v>34</v>
      </c>
      <c r="D49" s="66"/>
      <c r="E49" s="66"/>
      <c r="F49" s="67"/>
      <c r="G49" s="65" t="s">
        <v>35</v>
      </c>
      <c r="H49" s="66"/>
      <c r="I49" s="66"/>
      <c r="J49" s="67"/>
      <c r="K49" s="65" t="s">
        <v>36</v>
      </c>
      <c r="L49" s="66"/>
      <c r="M49" s="66"/>
      <c r="N49" s="67"/>
      <c r="O49" s="65" t="s">
        <v>37</v>
      </c>
      <c r="P49" s="66"/>
      <c r="Q49" s="66"/>
      <c r="R49" s="67"/>
      <c r="S49" s="65" t="s">
        <v>38</v>
      </c>
      <c r="T49" s="66"/>
      <c r="U49" s="66"/>
      <c r="V49" s="67"/>
      <c r="W49" s="65" t="s">
        <v>39</v>
      </c>
      <c r="X49" s="66"/>
      <c r="Y49" s="66"/>
      <c r="Z49" s="67"/>
      <c r="AA49" s="65" t="s">
        <v>40</v>
      </c>
      <c r="AB49" s="66"/>
      <c r="AC49" s="66"/>
      <c r="AD49" s="67"/>
      <c r="AE49" s="65" t="s">
        <v>41</v>
      </c>
      <c r="AF49" s="66"/>
      <c r="AG49" s="66"/>
      <c r="AH49" s="67"/>
      <c r="AI49" s="65" t="s">
        <v>42</v>
      </c>
      <c r="AJ49" s="66"/>
      <c r="AK49" s="66"/>
      <c r="AL49" s="67"/>
      <c r="AM49" s="65" t="s">
        <v>43</v>
      </c>
      <c r="AN49" s="66"/>
      <c r="AO49" s="66"/>
      <c r="AP49" s="67"/>
      <c r="AQ49" s="65" t="s">
        <v>44</v>
      </c>
      <c r="AR49" s="66"/>
      <c r="AS49" s="66"/>
      <c r="AT49" s="67"/>
    </row>
    <row r="50" spans="2:46" s="26" customFormat="1" ht="25.15" customHeight="1" x14ac:dyDescent="0.3">
      <c r="B50" s="45" t="s">
        <v>10</v>
      </c>
      <c r="C50" s="30" t="s">
        <v>31</v>
      </c>
      <c r="D50" s="25" t="s">
        <v>23</v>
      </c>
      <c r="E50" s="25" t="s">
        <v>22</v>
      </c>
      <c r="F50" s="31" t="s">
        <v>27</v>
      </c>
      <c r="G50" s="30" t="s">
        <v>31</v>
      </c>
      <c r="H50" s="25" t="s">
        <v>23</v>
      </c>
      <c r="I50" s="25" t="s">
        <v>22</v>
      </c>
      <c r="J50" s="31" t="s">
        <v>27</v>
      </c>
      <c r="K50" s="30" t="s">
        <v>31</v>
      </c>
      <c r="L50" s="25" t="s">
        <v>23</v>
      </c>
      <c r="M50" s="25" t="s">
        <v>22</v>
      </c>
      <c r="N50" s="31" t="s">
        <v>27</v>
      </c>
      <c r="O50" s="30" t="s">
        <v>31</v>
      </c>
      <c r="P50" s="25" t="s">
        <v>23</v>
      </c>
      <c r="Q50" s="25" t="s">
        <v>22</v>
      </c>
      <c r="R50" s="31" t="s">
        <v>27</v>
      </c>
      <c r="S50" s="30" t="s">
        <v>31</v>
      </c>
      <c r="T50" s="25" t="s">
        <v>23</v>
      </c>
      <c r="U50" s="25" t="s">
        <v>22</v>
      </c>
      <c r="V50" s="31" t="s">
        <v>27</v>
      </c>
      <c r="W50" s="30" t="s">
        <v>31</v>
      </c>
      <c r="X50" s="25" t="s">
        <v>23</v>
      </c>
      <c r="Y50" s="25" t="s">
        <v>22</v>
      </c>
      <c r="Z50" s="31" t="s">
        <v>27</v>
      </c>
      <c r="AA50" s="30" t="s">
        <v>31</v>
      </c>
      <c r="AB50" s="25" t="s">
        <v>23</v>
      </c>
      <c r="AC50" s="25" t="s">
        <v>22</v>
      </c>
      <c r="AD50" s="31" t="s">
        <v>27</v>
      </c>
      <c r="AE50" s="30" t="s">
        <v>31</v>
      </c>
      <c r="AF50" s="25" t="s">
        <v>23</v>
      </c>
      <c r="AG50" s="25" t="s">
        <v>22</v>
      </c>
      <c r="AH50" s="31" t="s">
        <v>27</v>
      </c>
      <c r="AI50" s="30" t="s">
        <v>31</v>
      </c>
      <c r="AJ50" s="25" t="s">
        <v>23</v>
      </c>
      <c r="AK50" s="25" t="s">
        <v>22</v>
      </c>
      <c r="AL50" s="31" t="s">
        <v>27</v>
      </c>
      <c r="AM50" s="30" t="s">
        <v>31</v>
      </c>
      <c r="AN50" s="25" t="s">
        <v>23</v>
      </c>
      <c r="AO50" s="25" t="s">
        <v>22</v>
      </c>
      <c r="AP50" s="31" t="s">
        <v>27</v>
      </c>
      <c r="AQ50" s="30" t="s">
        <v>31</v>
      </c>
      <c r="AR50" s="25" t="s">
        <v>23</v>
      </c>
      <c r="AS50" s="25" t="s">
        <v>22</v>
      </c>
      <c r="AT50" s="31" t="s">
        <v>27</v>
      </c>
    </row>
    <row r="51" spans="2:46" ht="19.05" customHeight="1" x14ac:dyDescent="0.25">
      <c r="B51" s="46">
        <v>50</v>
      </c>
      <c r="C51" s="32">
        <v>1.7795513936775267</v>
      </c>
      <c r="D51" s="4">
        <v>0.2737547968567961</v>
      </c>
      <c r="E51" s="2">
        <v>5.6612319475741399</v>
      </c>
      <c r="F51" s="33">
        <f t="shared" ref="F51:F62" si="0">D51*$N$45</f>
        <v>49.275863434223297</v>
      </c>
      <c r="G51" s="32">
        <v>2.0266395605976388</v>
      </c>
      <c r="H51" s="4">
        <v>0.31007176883343213</v>
      </c>
      <c r="I51" s="2">
        <v>6.4142491361707679</v>
      </c>
      <c r="J51" s="33">
        <f t="shared" ref="J51:J62" si="1">H51*$N$45</f>
        <v>55.812918390017785</v>
      </c>
      <c r="K51" s="40">
        <v>2.221543082154767</v>
      </c>
      <c r="L51" s="3">
        <v>0.33842731963697892</v>
      </c>
      <c r="M51" s="2">
        <v>7.0025469077907614</v>
      </c>
      <c r="N51" s="33">
        <f t="shared" ref="N51:N62" si="2">L51*$N$45</f>
        <v>60.916917534656207</v>
      </c>
      <c r="O51" s="40">
        <v>2.5267853365857151</v>
      </c>
      <c r="P51" s="3">
        <v>0.38231921566622057</v>
      </c>
      <c r="Q51" s="2">
        <v>7.9138197894602547</v>
      </c>
      <c r="R51" s="33">
        <f t="shared" ref="R51:R62" si="3">P51*$N$45</f>
        <v>68.817458819919707</v>
      </c>
      <c r="S51" s="40">
        <v>2.7670139865887569</v>
      </c>
      <c r="T51" s="3">
        <v>0.41641941875454597</v>
      </c>
      <c r="U51" s="2">
        <v>8.6223554797588289</v>
      </c>
      <c r="V51" s="33">
        <f t="shared" ref="V51:V62" si="4">T51*$N$45</f>
        <v>74.955495375818273</v>
      </c>
      <c r="W51" s="40">
        <v>3.14227532407372</v>
      </c>
      <c r="X51" s="3">
        <v>0.46890626486272846</v>
      </c>
      <c r="Y51" s="2">
        <v>9.7139217031599365</v>
      </c>
      <c r="Z51" s="33">
        <f t="shared" ref="Z51:Z62" si="5">X51*$N$45</f>
        <v>84.403127675291117</v>
      </c>
      <c r="AA51" s="40">
        <v>3.4367841083590691</v>
      </c>
      <c r="AB51" s="3">
        <v>0.50943137682505224</v>
      </c>
      <c r="AC51" s="2">
        <v>10.557580126756504</v>
      </c>
      <c r="AD51" s="33">
        <f t="shared" ref="AD51:AD62" si="6">AB51*$N$45</f>
        <v>91.697647828509403</v>
      </c>
      <c r="AE51" s="40">
        <v>3.895388165974329</v>
      </c>
      <c r="AF51" s="3">
        <v>0.57136836514718758</v>
      </c>
      <c r="AG51" s="2">
        <v>11.848524691286936</v>
      </c>
      <c r="AH51" s="33">
        <f t="shared" ref="AH51:AH62" si="7">AF51*$N$45</f>
        <v>102.84630572649377</v>
      </c>
      <c r="AI51" s="40">
        <v>4.2540739913790784</v>
      </c>
      <c r="AJ51" s="3">
        <v>0.61881945920571413</v>
      </c>
      <c r="AK51" s="2">
        <v>12.838864930713701</v>
      </c>
      <c r="AL51" s="33">
        <f t="shared" ref="AL51:AL62" si="8">AJ51*$N$45</f>
        <v>111.38750265702855</v>
      </c>
      <c r="AM51" s="40">
        <v>4.8104701637352454</v>
      </c>
      <c r="AN51" s="3">
        <v>0.69070409402953548</v>
      </c>
      <c r="AO51" s="2">
        <v>14.341497964143562</v>
      </c>
      <c r="AP51" s="33">
        <f t="shared" ref="AP51:AP62" si="9">AN51*$N$45</f>
        <v>124.32673692531638</v>
      </c>
      <c r="AQ51" s="40">
        <v>5.2438327992029654</v>
      </c>
      <c r="AR51" s="3">
        <v>0.74524262511786665</v>
      </c>
      <c r="AS51" s="2">
        <v>15.483562471668186</v>
      </c>
      <c r="AT51" s="33">
        <f t="shared" ref="AT51:AT62" si="10">AR51*$N$45</f>
        <v>134.14367252121599</v>
      </c>
    </row>
    <row r="52" spans="2:46" ht="19.05" customHeight="1" x14ac:dyDescent="0.25">
      <c r="B52" s="47">
        <v>63</v>
      </c>
      <c r="C52" s="34">
        <v>2.2422347560336839</v>
      </c>
      <c r="D52" s="27">
        <v>0.43450009853377536</v>
      </c>
      <c r="E52" s="28">
        <v>8.9877718399687172</v>
      </c>
      <c r="F52" s="35">
        <f t="shared" si="0"/>
        <v>78.210017736079564</v>
      </c>
      <c r="G52" s="34">
        <v>2.5535658463530249</v>
      </c>
      <c r="H52" s="27">
        <v>0.49214123100110335</v>
      </c>
      <c r="I52" s="28">
        <v>10.183261928584717</v>
      </c>
      <c r="J52" s="35">
        <f t="shared" si="1"/>
        <v>88.585421580198599</v>
      </c>
      <c r="K52" s="41">
        <v>2.7991442835150067</v>
      </c>
      <c r="L52" s="29">
        <v>0.53714612539186313</v>
      </c>
      <c r="M52" s="28">
        <v>11.117243470808608</v>
      </c>
      <c r="N52" s="35">
        <f t="shared" si="2"/>
        <v>96.686302570535361</v>
      </c>
      <c r="O52" s="41">
        <v>3.1837495240980012</v>
      </c>
      <c r="P52" s="29">
        <v>0.60680951399590266</v>
      </c>
      <c r="Q52" s="28">
        <v>12.563980297747108</v>
      </c>
      <c r="R52" s="35">
        <f t="shared" si="3"/>
        <v>109.22571251926247</v>
      </c>
      <c r="S52" s="41">
        <v>3.4864376231018337</v>
      </c>
      <c r="T52" s="29">
        <v>0.66093173981499875</v>
      </c>
      <c r="U52" s="28">
        <v>13.688851559665114</v>
      </c>
      <c r="V52" s="35">
        <f t="shared" si="4"/>
        <v>118.96771316669978</v>
      </c>
      <c r="W52" s="41">
        <v>3.9592669083328871</v>
      </c>
      <c r="X52" s="29">
        <v>0.74423602434497926</v>
      </c>
      <c r="Y52" s="28">
        <v>15.421822095936717</v>
      </c>
      <c r="Z52" s="35">
        <f t="shared" si="5"/>
        <v>133.96248438209628</v>
      </c>
      <c r="AA52" s="41">
        <v>4.3303479765324271</v>
      </c>
      <c r="AB52" s="29">
        <v>0.80855498823287641</v>
      </c>
      <c r="AC52" s="28">
        <v>16.761214209238616</v>
      </c>
      <c r="AD52" s="35">
        <f t="shared" si="6"/>
        <v>145.53989788191777</v>
      </c>
      <c r="AE52" s="41">
        <v>4.9081890891276547</v>
      </c>
      <c r="AF52" s="29">
        <v>0.90685702555577019</v>
      </c>
      <c r="AG52" s="28">
        <v>18.810717799887136</v>
      </c>
      <c r="AH52" s="35">
        <f t="shared" si="7"/>
        <v>163.23426460003864</v>
      </c>
      <c r="AI52" s="41">
        <v>5.3601332291376389</v>
      </c>
      <c r="AJ52" s="29">
        <v>0.98216760282057292</v>
      </c>
      <c r="AK52" s="28">
        <v>20.382981964001065</v>
      </c>
      <c r="AL52" s="35">
        <f t="shared" si="8"/>
        <v>176.79016850770313</v>
      </c>
      <c r="AM52" s="41">
        <v>6.0611924063064091</v>
      </c>
      <c r="AN52" s="29">
        <v>1.0962563130816374</v>
      </c>
      <c r="AO52" s="28">
        <v>22.768562167874318</v>
      </c>
      <c r="AP52" s="35">
        <f t="shared" si="9"/>
        <v>197.32613635469474</v>
      </c>
      <c r="AQ52" s="41">
        <v>6.6072293269957365</v>
      </c>
      <c r="AR52" s="29">
        <v>1.182814162749489</v>
      </c>
      <c r="AS52" s="28">
        <v>24.581703780020401</v>
      </c>
      <c r="AT52" s="35">
        <f t="shared" si="10"/>
        <v>212.90654929490802</v>
      </c>
    </row>
    <row r="53" spans="2:46" ht="19.05" customHeight="1" x14ac:dyDescent="0.25">
      <c r="B53" s="46">
        <v>75</v>
      </c>
      <c r="C53" s="32">
        <v>2.66932709051629</v>
      </c>
      <c r="D53" s="4">
        <v>0.61572405293558041</v>
      </c>
      <c r="E53" s="2">
        <v>12.737771882041825</v>
      </c>
      <c r="F53" s="33">
        <f t="shared" si="0"/>
        <v>110.83032952840448</v>
      </c>
      <c r="G53" s="32">
        <v>3.0399593408964583</v>
      </c>
      <c r="H53" s="4">
        <v>0.69740610448067231</v>
      </c>
      <c r="I53" s="2">
        <v>14.432060556384243</v>
      </c>
      <c r="J53" s="33">
        <f t="shared" si="1"/>
        <v>125.53309880652101</v>
      </c>
      <c r="K53" s="40">
        <v>3.332314623232151</v>
      </c>
      <c r="L53" s="3">
        <v>0.76118153413597134</v>
      </c>
      <c r="M53" s="2">
        <v>15.755730542529212</v>
      </c>
      <c r="N53" s="33">
        <f t="shared" si="2"/>
        <v>137.01267614447485</v>
      </c>
      <c r="O53" s="40">
        <v>3.7901780048785731</v>
      </c>
      <c r="P53" s="3">
        <v>0.85989983684465288</v>
      </c>
      <c r="Q53" s="2">
        <v>17.806094526285573</v>
      </c>
      <c r="R53" s="33">
        <f t="shared" si="3"/>
        <v>154.78197063203751</v>
      </c>
      <c r="S53" s="40">
        <v>4.1505209798831348</v>
      </c>
      <c r="T53" s="3">
        <v>0.9365950227538431</v>
      </c>
      <c r="U53" s="2">
        <v>19.400299829457346</v>
      </c>
      <c r="V53" s="33">
        <f t="shared" si="4"/>
        <v>168.58710409569176</v>
      </c>
      <c r="W53" s="40">
        <v>4.7134129861105798</v>
      </c>
      <c r="X53" s="3">
        <v>1.0546431400858056</v>
      </c>
      <c r="Y53" s="2">
        <v>21.856323832109876</v>
      </c>
      <c r="Z53" s="33">
        <f t="shared" si="5"/>
        <v>189.83576521544501</v>
      </c>
      <c r="AA53" s="40">
        <v>5.1551761625386039</v>
      </c>
      <c r="AB53" s="3">
        <v>1.1457875311607795</v>
      </c>
      <c r="AC53" s="2">
        <v>23.754555285202123</v>
      </c>
      <c r="AD53" s="33">
        <f t="shared" si="6"/>
        <v>206.24175560894031</v>
      </c>
      <c r="AE53" s="40">
        <v>5.843082248961494</v>
      </c>
      <c r="AF53" s="3">
        <v>1.2850879665178692</v>
      </c>
      <c r="AG53" s="2">
        <v>26.659180555395608</v>
      </c>
      <c r="AH53" s="33">
        <f t="shared" si="7"/>
        <v>231.31583397321646</v>
      </c>
      <c r="AI53" s="40">
        <v>6.3811109870686185</v>
      </c>
      <c r="AJ53" s="3">
        <v>1.3918077304064704</v>
      </c>
      <c r="AK53" s="2">
        <v>28.887446094105819</v>
      </c>
      <c r="AL53" s="33">
        <f t="shared" si="8"/>
        <v>250.52539147316469</v>
      </c>
      <c r="AM53" s="40">
        <v>7.2157052456028685</v>
      </c>
      <c r="AN53" s="3">
        <v>1.5534780476782539</v>
      </c>
      <c r="AO53" s="2">
        <v>32.26837041932302</v>
      </c>
      <c r="AP53" s="33">
        <f t="shared" si="9"/>
        <v>279.62604858208573</v>
      </c>
      <c r="AQ53" s="40">
        <v>7.8657491988044477</v>
      </c>
      <c r="AR53" s="3">
        <v>1.676135134912748</v>
      </c>
      <c r="AS53" s="2">
        <v>34.838015561253407</v>
      </c>
      <c r="AT53" s="33">
        <f t="shared" si="10"/>
        <v>301.70432428429467</v>
      </c>
    </row>
    <row r="54" spans="2:46" ht="19.05" customHeight="1" x14ac:dyDescent="0.25">
      <c r="B54" s="47">
        <v>90</v>
      </c>
      <c r="C54" s="34">
        <v>3.2031925086195483</v>
      </c>
      <c r="D54" s="27">
        <v>0.88696554181601939</v>
      </c>
      <c r="E54" s="28">
        <v>18.342391510140246</v>
      </c>
      <c r="F54" s="35">
        <f t="shared" si="0"/>
        <v>159.65379752688349</v>
      </c>
      <c r="G54" s="34">
        <v>3.64795120907575</v>
      </c>
      <c r="H54" s="27">
        <v>1.0046325310203201</v>
      </c>
      <c r="I54" s="28">
        <v>20.782167201193303</v>
      </c>
      <c r="J54" s="35">
        <f t="shared" si="1"/>
        <v>180.83385558365762</v>
      </c>
      <c r="K54" s="41">
        <v>3.9987775478785808</v>
      </c>
      <c r="L54" s="29">
        <v>1.0965045156238102</v>
      </c>
      <c r="M54" s="28">
        <v>22.688251981242075</v>
      </c>
      <c r="N54" s="35">
        <f t="shared" si="2"/>
        <v>197.37081281228583</v>
      </c>
      <c r="O54" s="41">
        <v>4.5482136058542872</v>
      </c>
      <c r="P54" s="29">
        <v>1.2387142587585542</v>
      </c>
      <c r="Q54" s="28">
        <v>25.640776117851235</v>
      </c>
      <c r="R54" s="35">
        <f t="shared" si="3"/>
        <v>222.96856657653976</v>
      </c>
      <c r="S54" s="41">
        <v>4.9806251758597622</v>
      </c>
      <c r="T54" s="29">
        <v>1.3491989167647285</v>
      </c>
      <c r="U54" s="28">
        <v>27.936431754418603</v>
      </c>
      <c r="V54" s="35">
        <f t="shared" si="4"/>
        <v>242.85580501765114</v>
      </c>
      <c r="W54" s="41">
        <v>5.6560955833326965</v>
      </c>
      <c r="X54" s="29">
        <v>1.5192562981552395</v>
      </c>
      <c r="Y54" s="28">
        <v>31.473106318238223</v>
      </c>
      <c r="Z54" s="35">
        <f t="shared" si="5"/>
        <v>273.4661336679431</v>
      </c>
      <c r="AA54" s="41">
        <v>6.1862113950463247</v>
      </c>
      <c r="AB54" s="29">
        <v>1.6505576609131687</v>
      </c>
      <c r="AC54" s="28">
        <v>34.206559610691073</v>
      </c>
      <c r="AD54" s="35">
        <f t="shared" si="6"/>
        <v>297.10037896437035</v>
      </c>
      <c r="AE54" s="41">
        <v>7.0116986987537926</v>
      </c>
      <c r="AF54" s="29">
        <v>1.8512335030768883</v>
      </c>
      <c r="AG54" s="28">
        <v>38.389219999769658</v>
      </c>
      <c r="AH54" s="35">
        <f t="shared" si="7"/>
        <v>333.22203055383989</v>
      </c>
      <c r="AI54" s="41">
        <v>7.6573331844823418</v>
      </c>
      <c r="AJ54" s="29">
        <v>2.0049750478265138</v>
      </c>
      <c r="AK54" s="28">
        <v>41.597922375512368</v>
      </c>
      <c r="AL54" s="35">
        <f t="shared" si="8"/>
        <v>360.8955086087725</v>
      </c>
      <c r="AM54" s="41">
        <v>8.6588462947234426</v>
      </c>
      <c r="AN54" s="29">
        <v>2.2378812646556954</v>
      </c>
      <c r="AO54" s="28">
        <v>46.466453403825156</v>
      </c>
      <c r="AP54" s="35">
        <f t="shared" si="9"/>
        <v>402.81862763802519</v>
      </c>
      <c r="AQ54" s="41">
        <v>9.4388990385653369</v>
      </c>
      <c r="AR54" s="29">
        <v>2.414586105381888</v>
      </c>
      <c r="AS54" s="28">
        <v>50.166742408204925</v>
      </c>
      <c r="AT54" s="35">
        <f t="shared" si="10"/>
        <v>434.62549896873986</v>
      </c>
    </row>
    <row r="55" spans="2:46" ht="19.05" customHeight="1" x14ac:dyDescent="0.25">
      <c r="B55" s="46">
        <v>110</v>
      </c>
      <c r="C55" s="32">
        <v>3.9150130660905589</v>
      </c>
      <c r="D55" s="4">
        <v>1.3243154461430748</v>
      </c>
      <c r="E55" s="2">
        <v>27.400362626258843</v>
      </c>
      <c r="F55" s="33">
        <f t="shared" si="0"/>
        <v>238.37678030575347</v>
      </c>
      <c r="G55" s="32">
        <v>4.4586070333148058</v>
      </c>
      <c r="H55" s="4">
        <v>1.4999982599964652</v>
      </c>
      <c r="I55" s="2">
        <v>31.044965819066562</v>
      </c>
      <c r="J55" s="33">
        <f t="shared" si="1"/>
        <v>269.99968679936376</v>
      </c>
      <c r="K55" s="40">
        <v>4.8873947807404878</v>
      </c>
      <c r="L55" s="3">
        <v>1.6371670842377688</v>
      </c>
      <c r="M55" s="2">
        <v>33.892327033707268</v>
      </c>
      <c r="N55" s="33">
        <f t="shared" si="2"/>
        <v>294.69007516279839</v>
      </c>
      <c r="O55" s="40">
        <v>5.5589277404885733</v>
      </c>
      <c r="P55" s="3">
        <v>1.8494910351717673</v>
      </c>
      <c r="Q55" s="2">
        <v>38.302887780987639</v>
      </c>
      <c r="R55" s="33">
        <f t="shared" si="3"/>
        <v>332.90838633091812</v>
      </c>
      <c r="S55" s="40">
        <v>6.0874307704952653</v>
      </c>
      <c r="T55" s="3">
        <v>2.0144472230699377</v>
      </c>
      <c r="U55" s="2">
        <v>41.732200522032734</v>
      </c>
      <c r="V55" s="33">
        <f t="shared" si="4"/>
        <v>362.60050015258878</v>
      </c>
      <c r="W55" s="40">
        <v>6.9130057129621845</v>
      </c>
      <c r="X55" s="3">
        <v>2.2683448514266265</v>
      </c>
      <c r="Y55" s="2">
        <v>47.015381043294084</v>
      </c>
      <c r="Z55" s="33">
        <f t="shared" si="5"/>
        <v>408.30207325679277</v>
      </c>
      <c r="AA55" s="40">
        <v>7.5609250383899518</v>
      </c>
      <c r="AB55" s="3">
        <v>2.4643775348595294</v>
      </c>
      <c r="AC55" s="2">
        <v>51.098687813501471</v>
      </c>
      <c r="AD55" s="33">
        <f t="shared" si="6"/>
        <v>443.58795627471528</v>
      </c>
      <c r="AE55" s="40">
        <v>8.5698539651435244</v>
      </c>
      <c r="AF55" s="3">
        <v>2.7639830457933652</v>
      </c>
      <c r="AG55" s="2">
        <v>57.34685950582876</v>
      </c>
      <c r="AH55" s="33">
        <f t="shared" si="7"/>
        <v>497.51694824280571</v>
      </c>
      <c r="AI55" s="40">
        <v>9.3589627810339735</v>
      </c>
      <c r="AJ55" s="3">
        <v>2.9935137609902558</v>
      </c>
      <c r="AK55" s="2">
        <v>62.1401062646543</v>
      </c>
      <c r="AL55" s="33">
        <f t="shared" si="8"/>
        <v>538.83247697824606</v>
      </c>
      <c r="AM55" s="40">
        <v>10.583034360217541</v>
      </c>
      <c r="AN55" s="3">
        <v>3.3412297343642301</v>
      </c>
      <c r="AO55" s="2">
        <v>69.412850146454829</v>
      </c>
      <c r="AP55" s="33">
        <f t="shared" si="9"/>
        <v>601.42135218556143</v>
      </c>
      <c r="AQ55" s="40">
        <v>11.536432158246523</v>
      </c>
      <c r="AR55" s="3">
        <v>3.6050360422032792</v>
      </c>
      <c r="AS55" s="2">
        <v>74.940442362874009</v>
      </c>
      <c r="AT55" s="33">
        <f t="shared" si="10"/>
        <v>648.9064875965903</v>
      </c>
    </row>
    <row r="56" spans="2:46" ht="19.05" customHeight="1" x14ac:dyDescent="0.25">
      <c r="B56" s="47">
        <v>125</v>
      </c>
      <c r="C56" s="34">
        <v>4.4488784841938172</v>
      </c>
      <c r="D56" s="27">
        <v>1.7105937470346226</v>
      </c>
      <c r="E56" s="28">
        <v>35.382699672338418</v>
      </c>
      <c r="F56" s="35">
        <f t="shared" si="0"/>
        <v>307.90687446623207</v>
      </c>
      <c r="G56" s="34">
        <v>5.0665989014940971</v>
      </c>
      <c r="H56" s="27">
        <v>1.9375229295513661</v>
      </c>
      <c r="I56" s="28">
        <v>40.089057101067347</v>
      </c>
      <c r="J56" s="35">
        <f t="shared" si="1"/>
        <v>348.75412731924587</v>
      </c>
      <c r="K56" s="41">
        <v>5.5538577053869176</v>
      </c>
      <c r="L56" s="29">
        <v>2.1147041893190646</v>
      </c>
      <c r="M56" s="28">
        <v>43.765918173692263</v>
      </c>
      <c r="N56" s="35">
        <f t="shared" si="2"/>
        <v>380.64675407743164</v>
      </c>
      <c r="O56" s="41">
        <v>6.3169633414642883</v>
      </c>
      <c r="P56" s="29">
        <v>2.3889644339066392</v>
      </c>
      <c r="Q56" s="28">
        <v>49.46137368412662</v>
      </c>
      <c r="R56" s="35">
        <f t="shared" si="3"/>
        <v>430.01359810319502</v>
      </c>
      <c r="S56" s="41">
        <v>6.9175349664718917</v>
      </c>
      <c r="T56" s="29">
        <v>2.6020402514761014</v>
      </c>
      <c r="U56" s="28">
        <v>53.889721748492626</v>
      </c>
      <c r="V56" s="35">
        <f t="shared" si="4"/>
        <v>468.36724526569827</v>
      </c>
      <c r="W56" s="41">
        <v>7.8556883101843002</v>
      </c>
      <c r="X56" s="29">
        <v>2.9300042289664958</v>
      </c>
      <c r="Y56" s="28">
        <v>60.712010644749604</v>
      </c>
      <c r="Z56" s="35">
        <f t="shared" si="5"/>
        <v>527.40076121396919</v>
      </c>
      <c r="AA56" s="41">
        <v>8.5919602708976726</v>
      </c>
      <c r="AB56" s="29">
        <v>3.1832243273305956</v>
      </c>
      <c r="AC56" s="28">
        <v>65.984875792228124</v>
      </c>
      <c r="AD56" s="35">
        <f t="shared" si="6"/>
        <v>572.98037891950719</v>
      </c>
      <c r="AE56" s="41">
        <v>9.7384704149358239</v>
      </c>
      <c r="AF56" s="29">
        <v>3.5702341903977501</v>
      </c>
      <c r="AG56" s="28">
        <v>74.053279320543368</v>
      </c>
      <c r="AH56" s="35">
        <f t="shared" si="7"/>
        <v>642.64215427159502</v>
      </c>
      <c r="AI56" s="41">
        <v>10.635184978447697</v>
      </c>
      <c r="AJ56" s="29">
        <v>3.8667281986917343</v>
      </c>
      <c r="AK56" s="28">
        <v>80.242905816960629</v>
      </c>
      <c r="AL56" s="35">
        <f t="shared" si="8"/>
        <v>696.01107576451216</v>
      </c>
      <c r="AM56" s="41">
        <v>12.026175409338114</v>
      </c>
      <c r="AN56" s="29">
        <v>4.3158903145375955</v>
      </c>
      <c r="AO56" s="28">
        <v>89.634362275897274</v>
      </c>
      <c r="AP56" s="35">
        <f t="shared" si="9"/>
        <v>776.86025661676717</v>
      </c>
      <c r="AQ56" s="41">
        <v>13.109581998007412</v>
      </c>
      <c r="AR56" s="29">
        <v>4.656665120982578</v>
      </c>
      <c r="AS56" s="28">
        <v>96.772265447926145</v>
      </c>
      <c r="AT56" s="35">
        <f t="shared" si="10"/>
        <v>838.19972177686407</v>
      </c>
    </row>
    <row r="57" spans="2:46" ht="19.05" customHeight="1" x14ac:dyDescent="0.25">
      <c r="B57" s="46">
        <v>140</v>
      </c>
      <c r="C57" s="32">
        <v>4.9827439022970754</v>
      </c>
      <c r="D57" s="4">
        <v>2.1454004447196979</v>
      </c>
      <c r="E57" s="2">
        <v>44.384058468981252</v>
      </c>
      <c r="F57" s="33">
        <f t="shared" si="0"/>
        <v>386.17208004954563</v>
      </c>
      <c r="G57" s="32">
        <v>5.6745907696733893</v>
      </c>
      <c r="H57" s="4">
        <v>2.4300092661811199</v>
      </c>
      <c r="I57" s="2">
        <v>50.287713227578863</v>
      </c>
      <c r="J57" s="33">
        <f t="shared" si="1"/>
        <v>437.40166791260157</v>
      </c>
      <c r="K57" s="40">
        <v>6.2203206300333482</v>
      </c>
      <c r="L57" s="3">
        <v>2.6522250951109179</v>
      </c>
      <c r="M57" s="2">
        <v>54.899967757079594</v>
      </c>
      <c r="N57" s="33">
        <f t="shared" si="2"/>
        <v>477.40051711996523</v>
      </c>
      <c r="O57" s="40">
        <v>7.0749989424400033</v>
      </c>
      <c r="P57" s="3">
        <v>2.9961939634469545</v>
      </c>
      <c r="Q57" s="2">
        <v>62.044347149368434</v>
      </c>
      <c r="R57" s="33">
        <f t="shared" si="3"/>
        <v>539.31491342045183</v>
      </c>
      <c r="S57" s="40">
        <v>7.747639162448519</v>
      </c>
      <c r="T57" s="3">
        <v>3.2634265437784671</v>
      </c>
      <c r="U57" s="2">
        <v>67.599266961309183</v>
      </c>
      <c r="V57" s="33">
        <f t="shared" si="4"/>
        <v>587.41677788012407</v>
      </c>
      <c r="W57" s="40">
        <v>8.7983709074064169</v>
      </c>
      <c r="X57" s="3">
        <v>3.6747468813305435</v>
      </c>
      <c r="Y57" s="2">
        <v>76.157146152773933</v>
      </c>
      <c r="Z57" s="33">
        <f t="shared" si="5"/>
        <v>661.45443863949788</v>
      </c>
      <c r="AA57" s="40">
        <v>9.6229955034053933</v>
      </c>
      <c r="AB57" s="3">
        <v>3.9923252119782155</v>
      </c>
      <c r="AC57" s="2">
        <v>82.77142819377093</v>
      </c>
      <c r="AD57" s="33">
        <f t="shared" si="6"/>
        <v>718.61853815607878</v>
      </c>
      <c r="AE57" s="40">
        <v>10.907086864728122</v>
      </c>
      <c r="AF57" s="3">
        <v>4.4776954571842849</v>
      </c>
      <c r="AG57" s="2">
        <v>92.892433579689595</v>
      </c>
      <c r="AH57" s="33">
        <f t="shared" si="7"/>
        <v>805.98518229317131</v>
      </c>
      <c r="AI57" s="40">
        <v>11.91140717586142</v>
      </c>
      <c r="AJ57" s="3">
        <v>4.8495432963622882</v>
      </c>
      <c r="AK57" s="2">
        <v>100.65670105679541</v>
      </c>
      <c r="AL57" s="33">
        <f t="shared" si="8"/>
        <v>872.91779334521186</v>
      </c>
      <c r="AM57" s="40">
        <v>13.469316458458687</v>
      </c>
      <c r="AN57" s="3">
        <v>5.4128570853422744</v>
      </c>
      <c r="AO57" s="2">
        <v>112.43734403888548</v>
      </c>
      <c r="AP57" s="33">
        <f t="shared" si="9"/>
        <v>974.31427536160936</v>
      </c>
      <c r="AQ57" s="40">
        <v>14.682731837768303</v>
      </c>
      <c r="AR57" s="3">
        <v>5.8402353002749177</v>
      </c>
      <c r="AS57" s="2">
        <v>121.39112977787855</v>
      </c>
      <c r="AT57" s="33">
        <f t="shared" si="10"/>
        <v>1051.2423540494851</v>
      </c>
    </row>
    <row r="58" spans="2:46" ht="19.05" customHeight="1" x14ac:dyDescent="0.25">
      <c r="B58" s="47">
        <v>160</v>
      </c>
      <c r="C58" s="34">
        <v>5.6945644597680856</v>
      </c>
      <c r="D58" s="27">
        <v>2.8022923625134926</v>
      </c>
      <c r="E58" s="28">
        <v>57.971015143159242</v>
      </c>
      <c r="F58" s="35">
        <f t="shared" si="0"/>
        <v>504.41262525242865</v>
      </c>
      <c r="G58" s="34">
        <v>6.4852465939124446</v>
      </c>
      <c r="H58" s="27">
        <v>3.1740453111709326</v>
      </c>
      <c r="I58" s="28">
        <v>65.681911154388814</v>
      </c>
      <c r="J58" s="35">
        <f t="shared" si="1"/>
        <v>571.32815601076788</v>
      </c>
      <c r="K58" s="41">
        <v>7.1089378628952549</v>
      </c>
      <c r="L58" s="29">
        <v>3.4643013635478122</v>
      </c>
      <c r="M58" s="28">
        <v>71.706080335777472</v>
      </c>
      <c r="N58" s="35">
        <f t="shared" si="2"/>
        <v>623.57424543860623</v>
      </c>
      <c r="O58" s="41">
        <v>8.0857130770742884</v>
      </c>
      <c r="P58" s="29">
        <v>3.9135902685635653</v>
      </c>
      <c r="Q58" s="28">
        <v>81.037514644073042</v>
      </c>
      <c r="R58" s="35">
        <f t="shared" si="3"/>
        <v>704.44624834144179</v>
      </c>
      <c r="S58" s="41">
        <v>8.8544447570840212</v>
      </c>
      <c r="T58" s="29">
        <v>4.2626471917526372</v>
      </c>
      <c r="U58" s="28">
        <v>88.292920112730386</v>
      </c>
      <c r="V58" s="35">
        <f t="shared" si="4"/>
        <v>767.27649451547472</v>
      </c>
      <c r="W58" s="41">
        <v>10.055281037035904</v>
      </c>
      <c r="X58" s="29">
        <v>4.799910740544914</v>
      </c>
      <c r="Y58" s="28">
        <v>99.47055824035786</v>
      </c>
      <c r="Z58" s="35">
        <f t="shared" si="5"/>
        <v>863.98393329808448</v>
      </c>
      <c r="AA58" s="41">
        <v>10.99770914674902</v>
      </c>
      <c r="AB58" s="29">
        <v>5.2147295474540245</v>
      </c>
      <c r="AC58" s="28">
        <v>108.10962049798653</v>
      </c>
      <c r="AD58" s="35">
        <f t="shared" si="6"/>
        <v>938.65131854172444</v>
      </c>
      <c r="AE58" s="41">
        <v>12.465242131117854</v>
      </c>
      <c r="AF58" s="29">
        <v>5.8487177441704414</v>
      </c>
      <c r="AG58" s="28">
        <v>121.32889283877833</v>
      </c>
      <c r="AH58" s="35">
        <f t="shared" si="7"/>
        <v>1052.7691939506794</v>
      </c>
      <c r="AI58" s="41">
        <v>13.613036772413052</v>
      </c>
      <c r="AJ58" s="29">
        <v>6.3344241036259303</v>
      </c>
      <c r="AK58" s="28">
        <v>131.46997689050829</v>
      </c>
      <c r="AL58" s="35">
        <f t="shared" si="8"/>
        <v>1140.1963386526675</v>
      </c>
      <c r="AM58" s="41">
        <v>15.393504523952785</v>
      </c>
      <c r="AN58" s="29">
        <v>7.0702236236061209</v>
      </c>
      <c r="AO58" s="28">
        <v>146.85693915283002</v>
      </c>
      <c r="AP58" s="35">
        <f t="shared" si="9"/>
        <v>1272.6402522491016</v>
      </c>
      <c r="AQ58" s="41">
        <v>16.780264957449489</v>
      </c>
      <c r="AR58" s="29">
        <v>7.6284651890364881</v>
      </c>
      <c r="AS58" s="28">
        <v>158.55167970988219</v>
      </c>
      <c r="AT58" s="35">
        <f t="shared" si="10"/>
        <v>1373.1237340265679</v>
      </c>
    </row>
    <row r="59" spans="2:46" ht="19.05" customHeight="1" x14ac:dyDescent="0.25">
      <c r="B59" s="46">
        <v>180</v>
      </c>
      <c r="C59" s="32">
        <v>6.4063850172390966</v>
      </c>
      <c r="D59" s="4">
        <v>3.5467858153014662</v>
      </c>
      <c r="E59" s="2">
        <v>73.369566040560983</v>
      </c>
      <c r="F59" s="33">
        <f t="shared" si="0"/>
        <v>638.42144675426391</v>
      </c>
      <c r="G59" s="32">
        <v>7.2959024181515</v>
      </c>
      <c r="H59" s="4">
        <v>4.0173043221874405</v>
      </c>
      <c r="I59" s="2">
        <v>83.128668804773213</v>
      </c>
      <c r="J59" s="33">
        <f t="shared" si="1"/>
        <v>723.11477799373927</v>
      </c>
      <c r="K59" s="40">
        <v>7.9975550957571615</v>
      </c>
      <c r="L59" s="3">
        <v>4.384674374268533</v>
      </c>
      <c r="M59" s="2">
        <v>90.753007924968301</v>
      </c>
      <c r="N59" s="33">
        <f t="shared" si="2"/>
        <v>789.24138736833595</v>
      </c>
      <c r="O59" s="40">
        <v>9.0964272117085745</v>
      </c>
      <c r="P59" s="3">
        <v>4.9533287226933682</v>
      </c>
      <c r="Q59" s="2">
        <v>102.56310447140494</v>
      </c>
      <c r="R59" s="33">
        <f t="shared" si="3"/>
        <v>891.59917008480625</v>
      </c>
      <c r="S59" s="40">
        <v>9.9612503517195243</v>
      </c>
      <c r="T59" s="3">
        <v>5.3951220537282616</v>
      </c>
      <c r="U59" s="2">
        <v>111.74572701767441</v>
      </c>
      <c r="V59" s="33">
        <f t="shared" si="4"/>
        <v>971.12196967108707</v>
      </c>
      <c r="W59" s="40">
        <v>11.312191166665393</v>
      </c>
      <c r="X59" s="3">
        <v>6.0751246045153575</v>
      </c>
      <c r="Y59" s="2">
        <v>125.89242527295289</v>
      </c>
      <c r="Z59" s="33">
        <f t="shared" si="5"/>
        <v>1093.5224288127642</v>
      </c>
      <c r="AA59" s="40">
        <v>12.372422790092649</v>
      </c>
      <c r="AB59" s="3">
        <v>6.6001519235138542</v>
      </c>
      <c r="AC59" s="2">
        <v>136.82623844276429</v>
      </c>
      <c r="AD59" s="33">
        <f t="shared" si="6"/>
        <v>1188.0273462324938</v>
      </c>
      <c r="AE59" s="40">
        <v>14.023397397507585</v>
      </c>
      <c r="AF59" s="3">
        <v>7.4025779080036944</v>
      </c>
      <c r="AG59" s="2">
        <v>153.55687999907863</v>
      </c>
      <c r="AH59" s="33">
        <f t="shared" si="7"/>
        <v>1332.464023440665</v>
      </c>
      <c r="AI59" s="40">
        <v>15.314666368964684</v>
      </c>
      <c r="AJ59" s="3">
        <v>8.0173271378353981</v>
      </c>
      <c r="AK59" s="2">
        <v>166.39168950204947</v>
      </c>
      <c r="AL59" s="33">
        <f t="shared" si="8"/>
        <v>1443.1188848103716</v>
      </c>
      <c r="AM59" s="40">
        <v>17.317692589446885</v>
      </c>
      <c r="AN59" s="3">
        <v>8.9486154719594175</v>
      </c>
      <c r="AO59" s="2">
        <v>185.86581361530062</v>
      </c>
      <c r="AP59" s="33">
        <f t="shared" si="9"/>
        <v>1610.7507849526951</v>
      </c>
      <c r="AQ59" s="40">
        <v>18.877798077130674</v>
      </c>
      <c r="AR59" s="3">
        <v>9.6551727178357787</v>
      </c>
      <c r="AS59" s="2">
        <v>200.6669696328197</v>
      </c>
      <c r="AT59" s="33">
        <f t="shared" si="10"/>
        <v>1737.9310892104402</v>
      </c>
    </row>
    <row r="60" spans="2:46" ht="19.05" customHeight="1" x14ac:dyDescent="0.25">
      <c r="B60" s="47">
        <v>200</v>
      </c>
      <c r="C60" s="34">
        <v>7.1182055747101067</v>
      </c>
      <c r="D60" s="27">
        <v>4.3776848564584903</v>
      </c>
      <c r="E60" s="28">
        <v>90.579711161186239</v>
      </c>
      <c r="F60" s="35">
        <f t="shared" si="0"/>
        <v>787.98327416252823</v>
      </c>
      <c r="G60" s="34">
        <v>8.1065582423905553</v>
      </c>
      <c r="H60" s="27">
        <v>4.9584242971263812</v>
      </c>
      <c r="I60" s="28">
        <v>102.62798617873229</v>
      </c>
      <c r="J60" s="35">
        <f t="shared" si="1"/>
        <v>892.51637348274858</v>
      </c>
      <c r="K60" s="41">
        <v>8.8861723286190681</v>
      </c>
      <c r="L60" s="29">
        <v>5.4118511403545391</v>
      </c>
      <c r="M60" s="28">
        <v>112.04075052465218</v>
      </c>
      <c r="N60" s="35">
        <f t="shared" si="2"/>
        <v>974.13320526381699</v>
      </c>
      <c r="O60" s="41">
        <v>10.107141346342861</v>
      </c>
      <c r="P60" s="29">
        <v>6.1137112010131993</v>
      </c>
      <c r="Q60" s="28">
        <v>126.62111663136407</v>
      </c>
      <c r="R60" s="35">
        <f t="shared" si="3"/>
        <v>1100.4680161823758</v>
      </c>
      <c r="S60" s="41">
        <v>11.068055946355027</v>
      </c>
      <c r="T60" s="29">
        <v>6.6589915593379576</v>
      </c>
      <c r="U60" s="28">
        <v>137.95768767614126</v>
      </c>
      <c r="V60" s="35">
        <f t="shared" si="4"/>
        <v>1198.6184806808324</v>
      </c>
      <c r="W60" s="41">
        <v>12.56910129629488</v>
      </c>
      <c r="X60" s="29">
        <v>7.498276708680093</v>
      </c>
      <c r="Y60" s="28">
        <v>155.42274725055898</v>
      </c>
      <c r="Z60" s="35">
        <f t="shared" si="5"/>
        <v>1349.6898075624167</v>
      </c>
      <c r="AA60" s="41">
        <v>13.747136433436276</v>
      </c>
      <c r="AB60" s="29">
        <v>8.1462826511145696</v>
      </c>
      <c r="AC60" s="28">
        <v>168.92128202810406</v>
      </c>
      <c r="AD60" s="35">
        <f t="shared" si="6"/>
        <v>1466.3308772006226</v>
      </c>
      <c r="AE60" s="41">
        <v>15.581552663897316</v>
      </c>
      <c r="AF60" s="29">
        <v>9.1366580550131005</v>
      </c>
      <c r="AG60" s="28">
        <v>189.57639506059098</v>
      </c>
      <c r="AH60" s="35">
        <f t="shared" si="7"/>
        <v>1644.598449902358</v>
      </c>
      <c r="AI60" s="41">
        <v>17.016295965516314</v>
      </c>
      <c r="AJ60" s="29">
        <v>9.8953934506899728</v>
      </c>
      <c r="AK60" s="28">
        <v>205.42183889141921</v>
      </c>
      <c r="AL60" s="35">
        <f t="shared" si="8"/>
        <v>1781.1708211241951</v>
      </c>
      <c r="AM60" s="41">
        <v>19.241880654940982</v>
      </c>
      <c r="AN60" s="29">
        <v>11.044799756331759</v>
      </c>
      <c r="AO60" s="28">
        <v>229.46396742629699</v>
      </c>
      <c r="AP60" s="35">
        <f t="shared" si="9"/>
        <v>1988.0639561397168</v>
      </c>
      <c r="AQ60" s="41">
        <v>20.975331196811862</v>
      </c>
      <c r="AR60" s="29">
        <v>11.916833771459707</v>
      </c>
      <c r="AS60" s="28">
        <v>247.73699954669098</v>
      </c>
      <c r="AT60" s="35">
        <f t="shared" si="10"/>
        <v>2145.0300788627474</v>
      </c>
    </row>
    <row r="61" spans="2:46" ht="19.05" customHeight="1" x14ac:dyDescent="0.25">
      <c r="B61" s="46">
        <v>225</v>
      </c>
      <c r="C61" s="32">
        <v>8.0079812715488714</v>
      </c>
      <c r="D61" s="4">
        <v>5.5415164764202327</v>
      </c>
      <c r="E61" s="2">
        <v>114.63994693837637</v>
      </c>
      <c r="F61" s="33">
        <f t="shared" si="0"/>
        <v>997.47296575564189</v>
      </c>
      <c r="G61" s="32">
        <v>9.1198780226893756</v>
      </c>
      <c r="H61" s="4">
        <v>6.2766549403260523</v>
      </c>
      <c r="I61" s="2">
        <v>129.88854500745828</v>
      </c>
      <c r="J61" s="33">
        <f t="shared" si="1"/>
        <v>1129.7978892586893</v>
      </c>
      <c r="K61" s="40">
        <v>9.9969438696964517</v>
      </c>
      <c r="L61" s="3">
        <v>6.8506338072237432</v>
      </c>
      <c r="M61" s="2">
        <v>141.80157488276294</v>
      </c>
      <c r="N61" s="33">
        <f t="shared" si="2"/>
        <v>1233.1140853002737</v>
      </c>
      <c r="O61" s="40">
        <v>11.370534014635719</v>
      </c>
      <c r="P61" s="3">
        <v>7.739098531601881</v>
      </c>
      <c r="Q61" s="2">
        <v>160.25485073657029</v>
      </c>
      <c r="R61" s="33">
        <f t="shared" si="3"/>
        <v>1393.0377356883387</v>
      </c>
      <c r="S61" s="40">
        <v>12.451562939649406</v>
      </c>
      <c r="T61" s="3">
        <v>8.4293552047845832</v>
      </c>
      <c r="U61" s="2">
        <v>174.60269846511619</v>
      </c>
      <c r="V61" s="33">
        <f t="shared" si="4"/>
        <v>1517.2839368612249</v>
      </c>
      <c r="W61" s="40">
        <v>14.140238958331739</v>
      </c>
      <c r="X61" s="3">
        <v>9.4917882607722461</v>
      </c>
      <c r="Y61" s="2">
        <v>196.70691448898864</v>
      </c>
      <c r="Z61" s="33">
        <f t="shared" si="5"/>
        <v>1708.5218869390044</v>
      </c>
      <c r="AA61" s="40">
        <v>15.465528487615812</v>
      </c>
      <c r="AB61" s="3">
        <v>10.312087780447019</v>
      </c>
      <c r="AC61" s="2">
        <v>213.79099756681919</v>
      </c>
      <c r="AD61" s="33">
        <f t="shared" si="6"/>
        <v>1856.1758004804635</v>
      </c>
      <c r="AE61" s="40">
        <v>17.529246746884482</v>
      </c>
      <c r="AF61" s="3">
        <v>11.565791698660824</v>
      </c>
      <c r="AG61" s="2">
        <v>239.93262499856053</v>
      </c>
      <c r="AH61" s="33">
        <f t="shared" si="7"/>
        <v>2081.8425057589484</v>
      </c>
      <c r="AI61" s="40">
        <v>19.143332961205854</v>
      </c>
      <c r="AJ61" s="3">
        <v>12.526269573658233</v>
      </c>
      <c r="AK61" s="2">
        <v>259.98701484695243</v>
      </c>
      <c r="AL61" s="33">
        <f t="shared" si="8"/>
        <v>2254.7285232584818</v>
      </c>
      <c r="AM61" s="40">
        <v>21.647115736808605</v>
      </c>
      <c r="AN61" s="3">
        <v>13.981302429104288</v>
      </c>
      <c r="AO61" s="2">
        <v>290.41533377390709</v>
      </c>
      <c r="AP61" s="33">
        <f t="shared" si="9"/>
        <v>2516.6344372387716</v>
      </c>
      <c r="AQ61" s="40">
        <v>23.597247596413343</v>
      </c>
      <c r="AR61" s="3">
        <v>15.085216214214729</v>
      </c>
      <c r="AS61" s="2">
        <v>313.54214005128063</v>
      </c>
      <c r="AT61" s="33">
        <f t="shared" si="10"/>
        <v>2715.3389185586511</v>
      </c>
    </row>
    <row r="62" spans="2:46" ht="19.05" customHeight="1" thickBot="1" x14ac:dyDescent="0.3">
      <c r="B62" s="48">
        <v>250</v>
      </c>
      <c r="C62" s="36">
        <v>8.8977569683876343</v>
      </c>
      <c r="D62" s="37">
        <v>6.8408800548570916</v>
      </c>
      <c r="E62" s="38">
        <v>141.53079868935367</v>
      </c>
      <c r="F62" s="39">
        <f t="shared" si="0"/>
        <v>1231.3584098742765</v>
      </c>
      <c r="G62" s="36">
        <v>10.133197802988194</v>
      </c>
      <c r="H62" s="37">
        <v>7.7483892155751395</v>
      </c>
      <c r="I62" s="38">
        <v>160.35622840426939</v>
      </c>
      <c r="J62" s="39">
        <f t="shared" si="1"/>
        <v>1394.710058803525</v>
      </c>
      <c r="K62" s="42">
        <v>11.107715410773835</v>
      </c>
      <c r="L62" s="43">
        <v>8.4569505236280609</v>
      </c>
      <c r="M62" s="38">
        <v>175.06367269476905</v>
      </c>
      <c r="N62" s="39">
        <f t="shared" si="2"/>
        <v>1522.251094253051</v>
      </c>
      <c r="O62" s="42">
        <v>12.633926682928577</v>
      </c>
      <c r="P62" s="43">
        <v>9.5537350795976046</v>
      </c>
      <c r="Q62" s="38">
        <v>197.84549473650648</v>
      </c>
      <c r="R62" s="39">
        <f t="shared" si="3"/>
        <v>1719.6723143275688</v>
      </c>
      <c r="S62" s="42">
        <v>13.835069932943783</v>
      </c>
      <c r="T62" s="43">
        <v>10.405836542945176</v>
      </c>
      <c r="U62" s="38">
        <v>215.5588869939705</v>
      </c>
      <c r="V62" s="39">
        <f t="shared" si="4"/>
        <v>1873.0505777301316</v>
      </c>
      <c r="W62" s="42">
        <v>15.7113766203686</v>
      </c>
      <c r="X62" s="43">
        <v>11.717377210163763</v>
      </c>
      <c r="Y62" s="38">
        <v>242.84804257899842</v>
      </c>
      <c r="Z62" s="39">
        <f t="shared" si="5"/>
        <v>2109.1278978294772</v>
      </c>
      <c r="AA62" s="42">
        <v>17.183920541795345</v>
      </c>
      <c r="AB62" s="43">
        <v>12.730010198018473</v>
      </c>
      <c r="AC62" s="38">
        <v>263.93950316891249</v>
      </c>
      <c r="AD62" s="39">
        <f t="shared" si="6"/>
        <v>2291.4018356433253</v>
      </c>
      <c r="AE62" s="42">
        <v>19.476940829871648</v>
      </c>
      <c r="AF62" s="43">
        <v>14.277664394502319</v>
      </c>
      <c r="AG62" s="38">
        <v>296.21311728217347</v>
      </c>
      <c r="AH62" s="39">
        <f t="shared" si="7"/>
        <v>2569.9795910104172</v>
      </c>
      <c r="AI62" s="42">
        <v>21.270369956895394</v>
      </c>
      <c r="AJ62" s="43">
        <v>15.463339109391036</v>
      </c>
      <c r="AK62" s="38">
        <v>320.97162326784252</v>
      </c>
      <c r="AL62" s="39">
        <f t="shared" si="8"/>
        <v>2783.4010396903864</v>
      </c>
      <c r="AM62" s="42">
        <v>24.052350818676228</v>
      </c>
      <c r="AN62" s="43">
        <v>17.259520165562378</v>
      </c>
      <c r="AO62" s="38">
        <v>358.5374491035891</v>
      </c>
      <c r="AP62" s="39">
        <f t="shared" si="9"/>
        <v>3106.7136298012283</v>
      </c>
      <c r="AQ62" s="42">
        <v>26.219163996014824</v>
      </c>
      <c r="AR62" s="43">
        <v>18.62225533991397</v>
      </c>
      <c r="AS62" s="38">
        <v>387.08906179170458</v>
      </c>
      <c r="AT62" s="39">
        <f t="shared" si="10"/>
        <v>3352.0059611845145</v>
      </c>
    </row>
    <row r="68" spans="2:46" x14ac:dyDescent="0.25">
      <c r="AN68" s="64"/>
      <c r="AO68" s="64"/>
      <c r="AP68" s="1"/>
    </row>
    <row r="72" spans="2:46" x14ac:dyDescent="0.25">
      <c r="G72" s="69"/>
      <c r="H72" s="70"/>
      <c r="I72" s="70"/>
      <c r="J72" s="70"/>
    </row>
    <row r="73" spans="2:46" x14ac:dyDescent="0.25">
      <c r="G73" s="69"/>
      <c r="H73" s="71"/>
      <c r="I73" s="71"/>
      <c r="J73" s="70"/>
      <c r="M73" s="64" t="s">
        <v>0</v>
      </c>
      <c r="N73" s="64"/>
    </row>
    <row r="74" spans="2:46" ht="19.05" x14ac:dyDescent="0.25">
      <c r="G74" s="69"/>
      <c r="H74" s="72"/>
      <c r="I74" s="72"/>
      <c r="J74" s="70"/>
      <c r="M74" s="58">
        <v>190</v>
      </c>
      <c r="N74" s="58"/>
    </row>
    <row r="76" spans="2:46" ht="25.85" x14ac:dyDescent="0.25">
      <c r="B76" s="68" t="s">
        <v>3</v>
      </c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</row>
    <row r="77" spans="2:46" ht="14.95" thickBot="1" x14ac:dyDescent="0.3"/>
    <row r="78" spans="2:46" s="11" customFormat="1" ht="19.05" x14ac:dyDescent="0.35">
      <c r="B78" s="44" t="s">
        <v>48</v>
      </c>
      <c r="C78" s="65" t="s">
        <v>34</v>
      </c>
      <c r="D78" s="66"/>
      <c r="E78" s="66"/>
      <c r="F78" s="67"/>
      <c r="G78" s="65" t="s">
        <v>35</v>
      </c>
      <c r="H78" s="66"/>
      <c r="I78" s="66"/>
      <c r="J78" s="67"/>
      <c r="K78" s="65" t="s">
        <v>36</v>
      </c>
      <c r="L78" s="66"/>
      <c r="M78" s="66"/>
      <c r="N78" s="67"/>
      <c r="O78" s="65" t="s">
        <v>37</v>
      </c>
      <c r="P78" s="66"/>
      <c r="Q78" s="66"/>
      <c r="R78" s="67"/>
      <c r="S78" s="65" t="s">
        <v>38</v>
      </c>
      <c r="T78" s="66"/>
      <c r="U78" s="66"/>
      <c r="V78" s="67"/>
      <c r="W78" s="65" t="s">
        <v>39</v>
      </c>
      <c r="X78" s="66"/>
      <c r="Y78" s="66"/>
      <c r="Z78" s="67"/>
      <c r="AA78" s="65" t="s">
        <v>40</v>
      </c>
      <c r="AB78" s="66"/>
      <c r="AC78" s="66"/>
      <c r="AD78" s="67"/>
      <c r="AE78" s="65" t="s">
        <v>41</v>
      </c>
      <c r="AF78" s="66"/>
      <c r="AG78" s="66"/>
      <c r="AH78" s="67"/>
      <c r="AI78" s="65" t="s">
        <v>42</v>
      </c>
      <c r="AJ78" s="66"/>
      <c r="AK78" s="66"/>
      <c r="AL78" s="67"/>
      <c r="AM78" s="65" t="s">
        <v>43</v>
      </c>
      <c r="AN78" s="66"/>
      <c r="AO78" s="66"/>
      <c r="AP78" s="67"/>
      <c r="AQ78" s="65" t="s">
        <v>44</v>
      </c>
      <c r="AR78" s="66"/>
      <c r="AS78" s="66"/>
      <c r="AT78" s="67"/>
    </row>
    <row r="79" spans="2:46" s="26" customFormat="1" ht="25.15" customHeight="1" x14ac:dyDescent="0.3">
      <c r="B79" s="45" t="s">
        <v>10</v>
      </c>
      <c r="C79" s="30" t="s">
        <v>31</v>
      </c>
      <c r="D79" s="25" t="s">
        <v>23</v>
      </c>
      <c r="E79" s="25" t="s">
        <v>22</v>
      </c>
      <c r="F79" s="31" t="s">
        <v>27</v>
      </c>
      <c r="G79" s="30" t="s">
        <v>31</v>
      </c>
      <c r="H79" s="25" t="s">
        <v>23</v>
      </c>
      <c r="I79" s="25" t="s">
        <v>22</v>
      </c>
      <c r="J79" s="31" t="s">
        <v>27</v>
      </c>
      <c r="K79" s="30" t="s">
        <v>31</v>
      </c>
      <c r="L79" s="25" t="s">
        <v>23</v>
      </c>
      <c r="M79" s="25" t="s">
        <v>22</v>
      </c>
      <c r="N79" s="31" t="s">
        <v>27</v>
      </c>
      <c r="O79" s="30" t="s">
        <v>31</v>
      </c>
      <c r="P79" s="25" t="s">
        <v>23</v>
      </c>
      <c r="Q79" s="25" t="s">
        <v>22</v>
      </c>
      <c r="R79" s="31" t="s">
        <v>27</v>
      </c>
      <c r="S79" s="30" t="s">
        <v>31</v>
      </c>
      <c r="T79" s="25" t="s">
        <v>23</v>
      </c>
      <c r="U79" s="25" t="s">
        <v>22</v>
      </c>
      <c r="V79" s="31" t="s">
        <v>27</v>
      </c>
      <c r="W79" s="30" t="s">
        <v>31</v>
      </c>
      <c r="X79" s="25" t="s">
        <v>23</v>
      </c>
      <c r="Y79" s="25" t="s">
        <v>22</v>
      </c>
      <c r="Z79" s="31" t="s">
        <v>27</v>
      </c>
      <c r="AA79" s="30" t="s">
        <v>31</v>
      </c>
      <c r="AB79" s="25" t="s">
        <v>23</v>
      </c>
      <c r="AC79" s="25" t="s">
        <v>22</v>
      </c>
      <c r="AD79" s="31" t="s">
        <v>27</v>
      </c>
      <c r="AE79" s="30" t="s">
        <v>31</v>
      </c>
      <c r="AF79" s="25" t="s">
        <v>23</v>
      </c>
      <c r="AG79" s="25" t="s">
        <v>22</v>
      </c>
      <c r="AH79" s="31" t="s">
        <v>27</v>
      </c>
      <c r="AI79" s="30" t="s">
        <v>31</v>
      </c>
      <c r="AJ79" s="25" t="s">
        <v>23</v>
      </c>
      <c r="AK79" s="25" t="s">
        <v>22</v>
      </c>
      <c r="AL79" s="31" t="s">
        <v>27</v>
      </c>
      <c r="AM79" s="30" t="s">
        <v>31</v>
      </c>
      <c r="AN79" s="25" t="s">
        <v>23</v>
      </c>
      <c r="AO79" s="25" t="s">
        <v>22</v>
      </c>
      <c r="AP79" s="31" t="s">
        <v>27</v>
      </c>
      <c r="AQ79" s="30" t="s">
        <v>31</v>
      </c>
      <c r="AR79" s="25" t="s">
        <v>23</v>
      </c>
      <c r="AS79" s="25" t="s">
        <v>22</v>
      </c>
      <c r="AT79" s="31" t="s">
        <v>27</v>
      </c>
    </row>
    <row r="80" spans="2:46" ht="19.05" customHeight="1" x14ac:dyDescent="0.25">
      <c r="B80" s="46">
        <v>50</v>
      </c>
      <c r="C80" s="32">
        <v>1.7795513936775267</v>
      </c>
      <c r="D80" s="4">
        <v>0.2737547968567961</v>
      </c>
      <c r="E80" s="2">
        <v>5.6612319475741399</v>
      </c>
      <c r="F80" s="33">
        <f>D80*$M$74</f>
        <v>52.013411402791256</v>
      </c>
      <c r="G80" s="32">
        <v>2.0266395605976388</v>
      </c>
      <c r="H80" s="4">
        <v>0.31007176883343213</v>
      </c>
      <c r="I80" s="2">
        <v>6.4142491361707679</v>
      </c>
      <c r="J80" s="33">
        <f>H80*$M$74</f>
        <v>58.913636078352106</v>
      </c>
      <c r="K80" s="40">
        <v>2.221543082154767</v>
      </c>
      <c r="L80" s="3">
        <v>0.33842731963697892</v>
      </c>
      <c r="M80" s="2">
        <v>7.0025469077907614</v>
      </c>
      <c r="N80" s="33">
        <f>L80*$M$74</f>
        <v>64.301190731025997</v>
      </c>
      <c r="O80" s="40">
        <v>2.5267853365857151</v>
      </c>
      <c r="P80" s="3">
        <v>0.38231921566622057</v>
      </c>
      <c r="Q80" s="2">
        <v>7.9138197894602547</v>
      </c>
      <c r="R80" s="33">
        <f>P80*$M$74</f>
        <v>72.64065097658191</v>
      </c>
      <c r="S80" s="40">
        <v>2.7670139865887569</v>
      </c>
      <c r="T80" s="3">
        <v>0.41641941875454597</v>
      </c>
      <c r="U80" s="2">
        <v>8.6223554797588289</v>
      </c>
      <c r="V80" s="33">
        <f>T80*$M$74</f>
        <v>79.119689563363735</v>
      </c>
      <c r="W80" s="40">
        <v>3.14227532407372</v>
      </c>
      <c r="X80" s="3">
        <v>0.46890626486272846</v>
      </c>
      <c r="Y80" s="2">
        <v>9.7139217031599365</v>
      </c>
      <c r="Z80" s="33">
        <f>X80*$M$74</f>
        <v>89.092190323918402</v>
      </c>
      <c r="AA80" s="40">
        <v>3.4367841083590691</v>
      </c>
      <c r="AB80" s="3">
        <v>0.50943137682505224</v>
      </c>
      <c r="AC80" s="2">
        <v>10.557580126756504</v>
      </c>
      <c r="AD80" s="33">
        <f>AB80*$M$74</f>
        <v>96.791961596759933</v>
      </c>
      <c r="AE80" s="40">
        <v>3.895388165974329</v>
      </c>
      <c r="AF80" s="3">
        <v>0.57136836514718758</v>
      </c>
      <c r="AG80" s="2">
        <v>11.848524691286936</v>
      </c>
      <c r="AH80" s="33">
        <f>AF80*$M$74</f>
        <v>108.55998937796564</v>
      </c>
      <c r="AI80" s="40">
        <v>4.2540739913790784</v>
      </c>
      <c r="AJ80" s="3">
        <v>0.61881945920571413</v>
      </c>
      <c r="AK80" s="2">
        <v>12.838864930713701</v>
      </c>
      <c r="AL80" s="33">
        <f>AJ80*$M$74</f>
        <v>117.57569724908568</v>
      </c>
      <c r="AM80" s="40">
        <v>4.8104701637352454</v>
      </c>
      <c r="AN80" s="3">
        <v>0.69070409402953548</v>
      </c>
      <c r="AO80" s="2">
        <v>14.341497964143562</v>
      </c>
      <c r="AP80" s="33">
        <f>AN80*$M$74</f>
        <v>131.23377786561173</v>
      </c>
      <c r="AQ80" s="40">
        <v>5.2438327992029654</v>
      </c>
      <c r="AR80" s="3">
        <v>0.74524262511786665</v>
      </c>
      <c r="AS80" s="2">
        <v>15.483562471668186</v>
      </c>
      <c r="AT80" s="33">
        <f>AR80*$M$74</f>
        <v>141.59609877239467</v>
      </c>
    </row>
    <row r="81" spans="2:46" ht="19.05" customHeight="1" x14ac:dyDescent="0.25">
      <c r="B81" s="47">
        <v>63</v>
      </c>
      <c r="C81" s="34">
        <v>2.2422347560336839</v>
      </c>
      <c r="D81" s="27">
        <v>0.43450009853377536</v>
      </c>
      <c r="E81" s="28">
        <v>8.9877718399687172</v>
      </c>
      <c r="F81" s="35">
        <f>D81*$M$74</f>
        <v>82.555018721417312</v>
      </c>
      <c r="G81" s="34">
        <v>2.5535658463530249</v>
      </c>
      <c r="H81" s="27">
        <v>0.49214123100110335</v>
      </c>
      <c r="I81" s="28">
        <v>10.183261928584717</v>
      </c>
      <c r="J81" s="35">
        <f>H81*$M$74</f>
        <v>93.506833890209634</v>
      </c>
      <c r="K81" s="41">
        <v>2.7991442835150067</v>
      </c>
      <c r="L81" s="29">
        <v>0.53714612539186313</v>
      </c>
      <c r="M81" s="28">
        <v>11.117243470808608</v>
      </c>
      <c r="N81" s="35">
        <f>L81*$M$74</f>
        <v>102.057763824454</v>
      </c>
      <c r="O81" s="41">
        <v>3.1837495240980012</v>
      </c>
      <c r="P81" s="29">
        <v>0.60680951399590266</v>
      </c>
      <c r="Q81" s="28">
        <v>12.563980297747108</v>
      </c>
      <c r="R81" s="35">
        <f>P81*$M$74</f>
        <v>115.2938076592215</v>
      </c>
      <c r="S81" s="41">
        <v>3.4864376231018337</v>
      </c>
      <c r="T81" s="29">
        <v>0.66093173981499875</v>
      </c>
      <c r="U81" s="28">
        <v>13.688851559665114</v>
      </c>
      <c r="V81" s="35">
        <f>T81*$M$74</f>
        <v>125.57703056484976</v>
      </c>
      <c r="W81" s="41">
        <v>3.9592669083328871</v>
      </c>
      <c r="X81" s="29">
        <v>0.74423602434497926</v>
      </c>
      <c r="Y81" s="28">
        <v>15.421822095936717</v>
      </c>
      <c r="Z81" s="35">
        <f>X81*$M$74</f>
        <v>141.40484462554605</v>
      </c>
      <c r="AA81" s="41">
        <v>4.3303479765324271</v>
      </c>
      <c r="AB81" s="29">
        <v>0.80855498823287641</v>
      </c>
      <c r="AC81" s="28">
        <v>16.761214209238616</v>
      </c>
      <c r="AD81" s="35">
        <f>AB81*$M$74</f>
        <v>153.62544776424653</v>
      </c>
      <c r="AE81" s="41">
        <v>4.9081890891276547</v>
      </c>
      <c r="AF81" s="29">
        <v>0.90685702555577019</v>
      </c>
      <c r="AG81" s="28">
        <v>18.810717799887136</v>
      </c>
      <c r="AH81" s="35">
        <f>AF81*$M$74</f>
        <v>172.30283485559633</v>
      </c>
      <c r="AI81" s="41">
        <v>5.3601332291376389</v>
      </c>
      <c r="AJ81" s="29">
        <v>0.98216760282057292</v>
      </c>
      <c r="AK81" s="28">
        <v>20.382981964001065</v>
      </c>
      <c r="AL81" s="35">
        <f>AJ81*$M$74</f>
        <v>186.61184453590886</v>
      </c>
      <c r="AM81" s="41">
        <v>6.0611924063064091</v>
      </c>
      <c r="AN81" s="29">
        <v>1.0962563130816374</v>
      </c>
      <c r="AO81" s="28">
        <v>22.768562167874318</v>
      </c>
      <c r="AP81" s="35">
        <f>AN81*$M$74</f>
        <v>208.2886994855111</v>
      </c>
      <c r="AQ81" s="41">
        <v>6.6072293269957365</v>
      </c>
      <c r="AR81" s="29">
        <v>1.182814162749489</v>
      </c>
      <c r="AS81" s="28">
        <v>24.581703780020401</v>
      </c>
      <c r="AT81" s="35">
        <f>AR81*$M$74</f>
        <v>224.7346909224029</v>
      </c>
    </row>
    <row r="82" spans="2:46" ht="19.05" customHeight="1" x14ac:dyDescent="0.25">
      <c r="B82" s="46">
        <v>75</v>
      </c>
      <c r="C82" s="32">
        <v>2.66932709051629</v>
      </c>
      <c r="D82" s="4">
        <v>0.61572405293558041</v>
      </c>
      <c r="E82" s="2">
        <v>12.737771882041825</v>
      </c>
      <c r="F82" s="33">
        <f>D82*$M$74</f>
        <v>116.98757005776028</v>
      </c>
      <c r="G82" s="32">
        <v>3.0399593408964583</v>
      </c>
      <c r="H82" s="4">
        <v>0.69740610448067231</v>
      </c>
      <c r="I82" s="2">
        <v>14.432060556384243</v>
      </c>
      <c r="J82" s="33">
        <f>H82*$M$74</f>
        <v>132.50715985132774</v>
      </c>
      <c r="K82" s="40">
        <v>3.332314623232151</v>
      </c>
      <c r="L82" s="3">
        <v>0.76118153413597134</v>
      </c>
      <c r="M82" s="2">
        <v>15.755730542529212</v>
      </c>
      <c r="N82" s="33">
        <f>L82*$M$74</f>
        <v>144.62449148583457</v>
      </c>
      <c r="O82" s="40">
        <v>3.7901780048785731</v>
      </c>
      <c r="P82" s="3">
        <v>0.85989983684465288</v>
      </c>
      <c r="Q82" s="2">
        <v>17.806094526285573</v>
      </c>
      <c r="R82" s="33">
        <f>P82*$M$74</f>
        <v>163.38096900048404</v>
      </c>
      <c r="S82" s="40">
        <v>4.1505209798831348</v>
      </c>
      <c r="T82" s="3">
        <v>0.9365950227538431</v>
      </c>
      <c r="U82" s="2">
        <v>19.400299829457346</v>
      </c>
      <c r="V82" s="33">
        <f>T82*$M$74</f>
        <v>177.95305432323019</v>
      </c>
      <c r="W82" s="40">
        <v>4.7134129861105798</v>
      </c>
      <c r="X82" s="3">
        <v>1.0546431400858056</v>
      </c>
      <c r="Y82" s="2">
        <v>21.856323832109876</v>
      </c>
      <c r="Z82" s="33">
        <f>X82*$M$74</f>
        <v>200.38219661630308</v>
      </c>
      <c r="AA82" s="40">
        <v>5.1551761625386039</v>
      </c>
      <c r="AB82" s="3">
        <v>1.1457875311607795</v>
      </c>
      <c r="AC82" s="2">
        <v>23.754555285202123</v>
      </c>
      <c r="AD82" s="33">
        <f>AB82*$M$74</f>
        <v>217.69963092054809</v>
      </c>
      <c r="AE82" s="40">
        <v>5.843082248961494</v>
      </c>
      <c r="AF82" s="3">
        <v>1.2850879665178692</v>
      </c>
      <c r="AG82" s="2">
        <v>26.659180555395608</v>
      </c>
      <c r="AH82" s="33">
        <f>AF82*$M$74</f>
        <v>244.16671363839515</v>
      </c>
      <c r="AI82" s="40">
        <v>6.3811109870686185</v>
      </c>
      <c r="AJ82" s="3">
        <v>1.3918077304064704</v>
      </c>
      <c r="AK82" s="2">
        <v>28.887446094105819</v>
      </c>
      <c r="AL82" s="33">
        <f>AJ82*$M$74</f>
        <v>264.44346877722938</v>
      </c>
      <c r="AM82" s="40">
        <v>7.2157052456028685</v>
      </c>
      <c r="AN82" s="3">
        <v>1.5534780476782539</v>
      </c>
      <c r="AO82" s="2">
        <v>32.26837041932302</v>
      </c>
      <c r="AP82" s="33">
        <f>AN82*$M$74</f>
        <v>295.16082905886827</v>
      </c>
      <c r="AQ82" s="40">
        <v>7.8657491988044477</v>
      </c>
      <c r="AR82" s="3">
        <v>1.676135134912748</v>
      </c>
      <c r="AS82" s="2">
        <v>34.838015561253407</v>
      </c>
      <c r="AT82" s="33">
        <f>AR82*$M$74</f>
        <v>318.46567563342211</v>
      </c>
    </row>
    <row r="83" spans="2:46" ht="19.05" customHeight="1" x14ac:dyDescent="0.25">
      <c r="B83" s="47">
        <v>90</v>
      </c>
      <c r="C83" s="34">
        <v>3.2031925086195483</v>
      </c>
      <c r="D83" s="27">
        <v>0.88696554181601939</v>
      </c>
      <c r="E83" s="28">
        <v>18.342391510140246</v>
      </c>
      <c r="F83" s="35">
        <f>D83*$M$74</f>
        <v>168.52345294504369</v>
      </c>
      <c r="G83" s="34">
        <v>3.64795120907575</v>
      </c>
      <c r="H83" s="27">
        <v>1.0046325310203201</v>
      </c>
      <c r="I83" s="28">
        <v>20.782167201193303</v>
      </c>
      <c r="J83" s="35">
        <f>H83*$M$74</f>
        <v>190.88018089386082</v>
      </c>
      <c r="K83" s="41">
        <v>3.9987775478785808</v>
      </c>
      <c r="L83" s="29">
        <v>1.0965045156238102</v>
      </c>
      <c r="M83" s="28">
        <v>22.688251981242075</v>
      </c>
      <c r="N83" s="35">
        <f>L83*$M$74</f>
        <v>208.33585796852395</v>
      </c>
      <c r="O83" s="41">
        <v>4.5482136058542872</v>
      </c>
      <c r="P83" s="29">
        <v>1.2387142587585542</v>
      </c>
      <c r="Q83" s="28">
        <v>25.640776117851235</v>
      </c>
      <c r="R83" s="35">
        <f>P83*$M$74</f>
        <v>235.3557091641253</v>
      </c>
      <c r="S83" s="41">
        <v>4.9806251758597622</v>
      </c>
      <c r="T83" s="29">
        <v>1.3491989167647285</v>
      </c>
      <c r="U83" s="28">
        <v>27.936431754418603</v>
      </c>
      <c r="V83" s="35">
        <f>T83*$M$74</f>
        <v>256.34779418529843</v>
      </c>
      <c r="W83" s="41">
        <v>5.6560955833326965</v>
      </c>
      <c r="X83" s="29">
        <v>1.5192562981552395</v>
      </c>
      <c r="Y83" s="28">
        <v>31.473106318238223</v>
      </c>
      <c r="Z83" s="35">
        <f>X83*$M$74</f>
        <v>288.65869664949554</v>
      </c>
      <c r="AA83" s="41">
        <v>6.1862113950463247</v>
      </c>
      <c r="AB83" s="29">
        <v>1.6505576609131687</v>
      </c>
      <c r="AC83" s="28">
        <v>34.206559610691073</v>
      </c>
      <c r="AD83" s="35">
        <f>AB83*$M$74</f>
        <v>313.60595557350206</v>
      </c>
      <c r="AE83" s="41">
        <v>7.0116986987537926</v>
      </c>
      <c r="AF83" s="29">
        <v>1.8512335030768883</v>
      </c>
      <c r="AG83" s="28">
        <v>38.389219999769658</v>
      </c>
      <c r="AH83" s="35">
        <f>AF83*$M$74</f>
        <v>351.73436558460878</v>
      </c>
      <c r="AI83" s="41">
        <v>7.6573331844823418</v>
      </c>
      <c r="AJ83" s="29">
        <v>2.0049750478265138</v>
      </c>
      <c r="AK83" s="28">
        <v>41.597922375512368</v>
      </c>
      <c r="AL83" s="35">
        <f>AJ83*$M$74</f>
        <v>380.94525908703764</v>
      </c>
      <c r="AM83" s="41">
        <v>8.6588462947234426</v>
      </c>
      <c r="AN83" s="29">
        <v>2.2378812646556954</v>
      </c>
      <c r="AO83" s="28">
        <v>46.466453403825156</v>
      </c>
      <c r="AP83" s="35">
        <f>AN83*$M$74</f>
        <v>425.19744028458211</v>
      </c>
      <c r="AQ83" s="41">
        <v>9.4388990385653369</v>
      </c>
      <c r="AR83" s="29">
        <v>2.414586105381888</v>
      </c>
      <c r="AS83" s="28">
        <v>50.166742408204925</v>
      </c>
      <c r="AT83" s="35">
        <f>AR83*$M$74</f>
        <v>458.77136002255872</v>
      </c>
    </row>
    <row r="84" spans="2:46" ht="19.05" customHeight="1" x14ac:dyDescent="0.25">
      <c r="B84" s="46">
        <v>110</v>
      </c>
      <c r="C84" s="32">
        <v>3.9150130660905589</v>
      </c>
      <c r="D84" s="4">
        <v>1.3243154461430748</v>
      </c>
      <c r="E84" s="2">
        <v>27.400362626258843</v>
      </c>
      <c r="F84" s="33">
        <f>D84*$M$74</f>
        <v>251.61993476718422</v>
      </c>
      <c r="G84" s="32">
        <v>4.4586070333148058</v>
      </c>
      <c r="H84" s="4">
        <v>1.4999982599964652</v>
      </c>
      <c r="I84" s="2">
        <v>31.044965819066562</v>
      </c>
      <c r="J84" s="33">
        <f>H84*$M$74</f>
        <v>284.99966939932841</v>
      </c>
      <c r="K84" s="40">
        <v>4.8873947807404878</v>
      </c>
      <c r="L84" s="3">
        <v>1.6371670842377688</v>
      </c>
      <c r="M84" s="2">
        <v>33.892327033707268</v>
      </c>
      <c r="N84" s="33">
        <f>L84*$M$74</f>
        <v>311.06174600517608</v>
      </c>
      <c r="O84" s="40">
        <v>5.5589277404885733</v>
      </c>
      <c r="P84" s="3">
        <v>1.8494910351717673</v>
      </c>
      <c r="Q84" s="2">
        <v>38.302887780987639</v>
      </c>
      <c r="R84" s="33">
        <f>P84*$M$74</f>
        <v>351.40329668263576</v>
      </c>
      <c r="S84" s="40">
        <v>6.0874307704952653</v>
      </c>
      <c r="T84" s="3">
        <v>2.0144472230699377</v>
      </c>
      <c r="U84" s="2">
        <v>41.732200522032734</v>
      </c>
      <c r="V84" s="33">
        <f>T84*$M$74</f>
        <v>382.74497238328814</v>
      </c>
      <c r="W84" s="40">
        <v>6.9130057129621845</v>
      </c>
      <c r="X84" s="3">
        <v>2.2683448514266265</v>
      </c>
      <c r="Y84" s="2">
        <v>47.015381043294084</v>
      </c>
      <c r="Z84" s="33">
        <f>X84*$M$74</f>
        <v>430.98552177105904</v>
      </c>
      <c r="AA84" s="40">
        <v>7.5609250383899518</v>
      </c>
      <c r="AB84" s="3">
        <v>2.4643775348595294</v>
      </c>
      <c r="AC84" s="2">
        <v>51.098687813501471</v>
      </c>
      <c r="AD84" s="33">
        <f>AB84*$M$74</f>
        <v>468.23173162331057</v>
      </c>
      <c r="AE84" s="40">
        <v>8.5698539651435244</v>
      </c>
      <c r="AF84" s="3">
        <v>2.7639830457933652</v>
      </c>
      <c r="AG84" s="2">
        <v>57.34685950582876</v>
      </c>
      <c r="AH84" s="33">
        <f>AF84*$M$74</f>
        <v>525.15677870073944</v>
      </c>
      <c r="AI84" s="40">
        <v>9.3589627810339735</v>
      </c>
      <c r="AJ84" s="3">
        <v>2.9935137609902558</v>
      </c>
      <c r="AK84" s="2">
        <v>62.1401062646543</v>
      </c>
      <c r="AL84" s="33">
        <f>AJ84*$M$74</f>
        <v>568.7676145881486</v>
      </c>
      <c r="AM84" s="40">
        <v>10.583034360217541</v>
      </c>
      <c r="AN84" s="3">
        <v>3.3412297343642301</v>
      </c>
      <c r="AO84" s="2">
        <v>69.412850146454829</v>
      </c>
      <c r="AP84" s="33">
        <f>AN84*$M$74</f>
        <v>634.83364952920374</v>
      </c>
      <c r="AQ84" s="40">
        <v>11.536432158246523</v>
      </c>
      <c r="AR84" s="3">
        <v>3.6050360422032792</v>
      </c>
      <c r="AS84" s="2">
        <v>74.940442362874009</v>
      </c>
      <c r="AT84" s="33">
        <f>AR84*$M$74</f>
        <v>684.95684801862308</v>
      </c>
    </row>
    <row r="85" spans="2:46" ht="19.05" customHeight="1" x14ac:dyDescent="0.25">
      <c r="B85" s="47">
        <v>125</v>
      </c>
      <c r="C85" s="34">
        <v>4.4488784841938172</v>
      </c>
      <c r="D85" s="27">
        <v>1.7105937470346226</v>
      </c>
      <c r="E85" s="28">
        <v>35.382699672338418</v>
      </c>
      <c r="F85" s="35">
        <f>D85*$M$74</f>
        <v>325.01281193657832</v>
      </c>
      <c r="G85" s="34">
        <v>5.0665989014940971</v>
      </c>
      <c r="H85" s="27">
        <v>1.9375229295513661</v>
      </c>
      <c r="I85" s="28">
        <v>40.089057101067347</v>
      </c>
      <c r="J85" s="35">
        <f>H85*$M$74</f>
        <v>368.12935661475956</v>
      </c>
      <c r="K85" s="41">
        <v>5.5538577053869176</v>
      </c>
      <c r="L85" s="29">
        <v>2.1147041893190646</v>
      </c>
      <c r="M85" s="28">
        <v>43.765918173692263</v>
      </c>
      <c r="N85" s="35">
        <f>L85*$M$74</f>
        <v>401.79379597062228</v>
      </c>
      <c r="O85" s="41">
        <v>6.3169633414642883</v>
      </c>
      <c r="P85" s="29">
        <v>2.3889644339066392</v>
      </c>
      <c r="Q85" s="28">
        <v>49.46137368412662</v>
      </c>
      <c r="R85" s="35">
        <f>P85*$M$74</f>
        <v>453.90324244226144</v>
      </c>
      <c r="S85" s="41">
        <v>6.9175349664718917</v>
      </c>
      <c r="T85" s="29">
        <v>2.6020402514761014</v>
      </c>
      <c r="U85" s="28">
        <v>53.889721748492626</v>
      </c>
      <c r="V85" s="35">
        <f>T85*$M$74</f>
        <v>494.38764778045925</v>
      </c>
      <c r="W85" s="41">
        <v>7.8556883101843002</v>
      </c>
      <c r="X85" s="29">
        <v>2.9300042289664958</v>
      </c>
      <c r="Y85" s="28">
        <v>60.712010644749604</v>
      </c>
      <c r="Z85" s="35">
        <f>X85*$M$74</f>
        <v>556.70080350363423</v>
      </c>
      <c r="AA85" s="41">
        <v>8.5919602708976726</v>
      </c>
      <c r="AB85" s="29">
        <v>3.1832243273305956</v>
      </c>
      <c r="AC85" s="28">
        <v>65.984875792228124</v>
      </c>
      <c r="AD85" s="35">
        <f>AB85*$M$74</f>
        <v>604.81262219281314</v>
      </c>
      <c r="AE85" s="41">
        <v>9.7384704149358239</v>
      </c>
      <c r="AF85" s="29">
        <v>3.5702341903977501</v>
      </c>
      <c r="AG85" s="28">
        <v>74.053279320543368</v>
      </c>
      <c r="AH85" s="35">
        <f>AF85*$M$74</f>
        <v>678.34449617557254</v>
      </c>
      <c r="AI85" s="41">
        <v>10.635184978447697</v>
      </c>
      <c r="AJ85" s="29">
        <v>3.8667281986917343</v>
      </c>
      <c r="AK85" s="28">
        <v>80.242905816960629</v>
      </c>
      <c r="AL85" s="35">
        <f>AJ85*$M$74</f>
        <v>734.67835775142953</v>
      </c>
      <c r="AM85" s="41">
        <v>12.026175409338114</v>
      </c>
      <c r="AN85" s="29">
        <v>4.3158903145375955</v>
      </c>
      <c r="AO85" s="28">
        <v>89.634362275897274</v>
      </c>
      <c r="AP85" s="35">
        <f>AN85*$M$74</f>
        <v>820.0191597621432</v>
      </c>
      <c r="AQ85" s="41">
        <v>13.109581998007412</v>
      </c>
      <c r="AR85" s="29">
        <v>4.656665120982578</v>
      </c>
      <c r="AS85" s="28">
        <v>96.772265447926145</v>
      </c>
      <c r="AT85" s="35">
        <f>AR85*$M$74</f>
        <v>884.76637298668982</v>
      </c>
    </row>
    <row r="86" spans="2:46" ht="19.05" customHeight="1" x14ac:dyDescent="0.25">
      <c r="B86" s="46">
        <v>140</v>
      </c>
      <c r="C86" s="32">
        <v>4.9827439022970754</v>
      </c>
      <c r="D86" s="4">
        <v>2.1454004447196979</v>
      </c>
      <c r="E86" s="2">
        <v>44.384058468981252</v>
      </c>
      <c r="F86" s="33">
        <f>D86*$M$74</f>
        <v>407.62608449674258</v>
      </c>
      <c r="G86" s="32">
        <v>5.6745907696733893</v>
      </c>
      <c r="H86" s="4">
        <v>2.4300092661811199</v>
      </c>
      <c r="I86" s="2">
        <v>50.287713227578863</v>
      </c>
      <c r="J86" s="33">
        <f>H86*$M$74</f>
        <v>461.70176057441279</v>
      </c>
      <c r="K86" s="40">
        <v>6.2203206300333482</v>
      </c>
      <c r="L86" s="3">
        <v>2.6522250951109179</v>
      </c>
      <c r="M86" s="2">
        <v>54.899967757079594</v>
      </c>
      <c r="N86" s="33">
        <f>L86*$M$74</f>
        <v>503.92276807107442</v>
      </c>
      <c r="O86" s="40">
        <v>7.0749989424400033</v>
      </c>
      <c r="P86" s="3">
        <v>2.9961939634469545</v>
      </c>
      <c r="Q86" s="2">
        <v>62.044347149368434</v>
      </c>
      <c r="R86" s="33">
        <f>P86*$M$74</f>
        <v>569.27685305492139</v>
      </c>
      <c r="S86" s="40">
        <v>7.747639162448519</v>
      </c>
      <c r="T86" s="3">
        <v>3.2634265437784671</v>
      </c>
      <c r="U86" s="2">
        <v>67.599266961309183</v>
      </c>
      <c r="V86" s="33">
        <f>T86*$M$74</f>
        <v>620.05104331790869</v>
      </c>
      <c r="W86" s="40">
        <v>8.7983709074064169</v>
      </c>
      <c r="X86" s="3">
        <v>3.6747468813305435</v>
      </c>
      <c r="Y86" s="2">
        <v>76.157146152773933</v>
      </c>
      <c r="Z86" s="33">
        <f>X86*$M$74</f>
        <v>698.20190745280331</v>
      </c>
      <c r="AA86" s="40">
        <v>9.6229955034053933</v>
      </c>
      <c r="AB86" s="3">
        <v>3.9923252119782155</v>
      </c>
      <c r="AC86" s="2">
        <v>82.77142819377093</v>
      </c>
      <c r="AD86" s="33">
        <f>AB86*$M$74</f>
        <v>758.54179027586099</v>
      </c>
      <c r="AE86" s="40">
        <v>10.907086864728122</v>
      </c>
      <c r="AF86" s="3">
        <v>4.4776954571842849</v>
      </c>
      <c r="AG86" s="2">
        <v>92.892433579689595</v>
      </c>
      <c r="AH86" s="33">
        <f>AF86*$M$74</f>
        <v>850.7621368650141</v>
      </c>
      <c r="AI86" s="40">
        <v>11.91140717586142</v>
      </c>
      <c r="AJ86" s="3">
        <v>4.8495432963622882</v>
      </c>
      <c r="AK86" s="2">
        <v>100.65670105679541</v>
      </c>
      <c r="AL86" s="33">
        <f>AJ86*$M$74</f>
        <v>921.41322630883474</v>
      </c>
      <c r="AM86" s="40">
        <v>13.469316458458687</v>
      </c>
      <c r="AN86" s="3">
        <v>5.4128570853422744</v>
      </c>
      <c r="AO86" s="2">
        <v>112.43734403888548</v>
      </c>
      <c r="AP86" s="33">
        <f>AN86*$M$74</f>
        <v>1028.4428462150322</v>
      </c>
      <c r="AQ86" s="40">
        <v>14.682731837768303</v>
      </c>
      <c r="AR86" s="3">
        <v>5.8402353002749177</v>
      </c>
      <c r="AS86" s="2">
        <v>121.39112977787855</v>
      </c>
      <c r="AT86" s="33">
        <f>AR86*$M$74</f>
        <v>1109.6447070522343</v>
      </c>
    </row>
    <row r="87" spans="2:46" ht="19.05" customHeight="1" x14ac:dyDescent="0.25">
      <c r="B87" s="47">
        <v>160</v>
      </c>
      <c r="C87" s="34">
        <v>5.6945644597680856</v>
      </c>
      <c r="D87" s="27">
        <v>2.8022923625134926</v>
      </c>
      <c r="E87" s="28">
        <v>57.971015143159242</v>
      </c>
      <c r="F87" s="35">
        <f>D87*$M$74</f>
        <v>532.43554887756363</v>
      </c>
      <c r="G87" s="34">
        <v>6.4852465939124446</v>
      </c>
      <c r="H87" s="27">
        <v>3.1740453111709326</v>
      </c>
      <c r="I87" s="28">
        <v>65.681911154388814</v>
      </c>
      <c r="J87" s="35">
        <f>H87*$M$74</f>
        <v>603.06860912247714</v>
      </c>
      <c r="K87" s="41">
        <v>7.1089378628952549</v>
      </c>
      <c r="L87" s="29">
        <v>3.4643013635478122</v>
      </c>
      <c r="M87" s="28">
        <v>71.706080335777472</v>
      </c>
      <c r="N87" s="35">
        <f>L87*$M$74</f>
        <v>658.21725907408427</v>
      </c>
      <c r="O87" s="41">
        <v>8.0857130770742884</v>
      </c>
      <c r="P87" s="29">
        <v>3.9135902685635653</v>
      </c>
      <c r="Q87" s="28">
        <v>81.037514644073042</v>
      </c>
      <c r="R87" s="35">
        <f>P87*$M$74</f>
        <v>743.58215102707743</v>
      </c>
      <c r="S87" s="41">
        <v>8.8544447570840212</v>
      </c>
      <c r="T87" s="29">
        <v>4.2626471917526372</v>
      </c>
      <c r="U87" s="28">
        <v>88.292920112730386</v>
      </c>
      <c r="V87" s="35">
        <f>T87*$M$74</f>
        <v>809.9029664330011</v>
      </c>
      <c r="W87" s="41">
        <v>10.055281037035904</v>
      </c>
      <c r="X87" s="29">
        <v>4.799910740544914</v>
      </c>
      <c r="Y87" s="28">
        <v>99.47055824035786</v>
      </c>
      <c r="Z87" s="35">
        <f>X87*$M$74</f>
        <v>911.98304070353367</v>
      </c>
      <c r="AA87" s="41">
        <v>10.99770914674902</v>
      </c>
      <c r="AB87" s="29">
        <v>5.2147295474540245</v>
      </c>
      <c r="AC87" s="28">
        <v>108.10962049798653</v>
      </c>
      <c r="AD87" s="35">
        <f>AB87*$M$74</f>
        <v>990.79861401626465</v>
      </c>
      <c r="AE87" s="41">
        <v>12.465242131117854</v>
      </c>
      <c r="AF87" s="29">
        <v>5.8487177441704414</v>
      </c>
      <c r="AG87" s="28">
        <v>121.32889283877833</v>
      </c>
      <c r="AH87" s="35">
        <f>AF87*$M$74</f>
        <v>1111.2563713923839</v>
      </c>
      <c r="AI87" s="41">
        <v>13.613036772413052</v>
      </c>
      <c r="AJ87" s="29">
        <v>6.3344241036259303</v>
      </c>
      <c r="AK87" s="28">
        <v>131.46997689050829</v>
      </c>
      <c r="AL87" s="35">
        <f>AJ87*$M$74</f>
        <v>1203.5405796889268</v>
      </c>
      <c r="AM87" s="41">
        <v>15.393504523952785</v>
      </c>
      <c r="AN87" s="29">
        <v>7.0702236236061209</v>
      </c>
      <c r="AO87" s="28">
        <v>146.85693915283002</v>
      </c>
      <c r="AP87" s="35">
        <f>AN87*$M$74</f>
        <v>1343.3424884851629</v>
      </c>
      <c r="AQ87" s="41">
        <v>16.780264957449489</v>
      </c>
      <c r="AR87" s="29">
        <v>7.6284651890364881</v>
      </c>
      <c r="AS87" s="28">
        <v>158.55167970988219</v>
      </c>
      <c r="AT87" s="35">
        <f>AR87*$M$74</f>
        <v>1449.4083859169327</v>
      </c>
    </row>
    <row r="88" spans="2:46" ht="19.05" customHeight="1" x14ac:dyDescent="0.25">
      <c r="B88" s="46">
        <v>180</v>
      </c>
      <c r="C88" s="32">
        <v>6.4063850172390966</v>
      </c>
      <c r="D88" s="4">
        <v>3.5467858153014662</v>
      </c>
      <c r="E88" s="2">
        <v>73.369566040560983</v>
      </c>
      <c r="F88" s="33">
        <f>D88*$M$74</f>
        <v>673.88930490727853</v>
      </c>
      <c r="G88" s="32">
        <v>7.2959024181515</v>
      </c>
      <c r="H88" s="4">
        <v>4.0173043221874405</v>
      </c>
      <c r="I88" s="2">
        <v>83.128668804773213</v>
      </c>
      <c r="J88" s="33">
        <f>H88*$M$74</f>
        <v>763.28782121561369</v>
      </c>
      <c r="K88" s="40">
        <v>7.9975550957571615</v>
      </c>
      <c r="L88" s="3">
        <v>4.384674374268533</v>
      </c>
      <c r="M88" s="2">
        <v>90.753007924968301</v>
      </c>
      <c r="N88" s="33">
        <f>L88*$M$74</f>
        <v>833.08813111102131</v>
      </c>
      <c r="O88" s="40">
        <v>9.0964272117085745</v>
      </c>
      <c r="P88" s="3">
        <v>4.9533287226933682</v>
      </c>
      <c r="Q88" s="2">
        <v>102.56310447140494</v>
      </c>
      <c r="R88" s="33">
        <f>P88*$M$74</f>
        <v>941.13245731173993</v>
      </c>
      <c r="S88" s="40">
        <v>9.9612503517195243</v>
      </c>
      <c r="T88" s="3">
        <v>5.3951220537282616</v>
      </c>
      <c r="U88" s="2">
        <v>111.74572701767441</v>
      </c>
      <c r="V88" s="33">
        <f>T88*$M$74</f>
        <v>1025.0731902083696</v>
      </c>
      <c r="W88" s="40">
        <v>11.312191166665393</v>
      </c>
      <c r="X88" s="3">
        <v>6.0751246045153575</v>
      </c>
      <c r="Y88" s="2">
        <v>125.89242527295289</v>
      </c>
      <c r="Z88" s="33">
        <f>X88*$M$74</f>
        <v>1154.273674857918</v>
      </c>
      <c r="AA88" s="40">
        <v>12.372422790092649</v>
      </c>
      <c r="AB88" s="3">
        <v>6.6001519235138542</v>
      </c>
      <c r="AC88" s="2">
        <v>136.82623844276429</v>
      </c>
      <c r="AD88" s="33">
        <f>AB88*$M$74</f>
        <v>1254.0288654676324</v>
      </c>
      <c r="AE88" s="40">
        <v>14.023397397507585</v>
      </c>
      <c r="AF88" s="3">
        <v>7.4025779080036944</v>
      </c>
      <c r="AG88" s="2">
        <v>153.55687999907863</v>
      </c>
      <c r="AH88" s="33">
        <f>AF88*$M$74</f>
        <v>1406.4898025207019</v>
      </c>
      <c r="AI88" s="40">
        <v>15.314666368964684</v>
      </c>
      <c r="AJ88" s="3">
        <v>8.0173271378353981</v>
      </c>
      <c r="AK88" s="2">
        <v>166.39168950204947</v>
      </c>
      <c r="AL88" s="33">
        <f>AJ88*$M$74</f>
        <v>1523.2921561887256</v>
      </c>
      <c r="AM88" s="40">
        <v>17.317692589446885</v>
      </c>
      <c r="AN88" s="3">
        <v>8.9486154719594175</v>
      </c>
      <c r="AO88" s="2">
        <v>185.86581361530062</v>
      </c>
      <c r="AP88" s="33">
        <f>AN88*$M$74</f>
        <v>1700.2369396722893</v>
      </c>
      <c r="AQ88" s="40">
        <v>18.877798077130674</v>
      </c>
      <c r="AR88" s="3">
        <v>9.6551727178357787</v>
      </c>
      <c r="AS88" s="2">
        <v>200.6669696328197</v>
      </c>
      <c r="AT88" s="33">
        <f>AR88*$M$74</f>
        <v>1834.482816388798</v>
      </c>
    </row>
    <row r="89" spans="2:46" ht="19.05" customHeight="1" x14ac:dyDescent="0.25">
      <c r="B89" s="47">
        <v>200</v>
      </c>
      <c r="C89" s="34">
        <v>7.1182055747101067</v>
      </c>
      <c r="D89" s="27">
        <v>4.3776848564584903</v>
      </c>
      <c r="E89" s="28">
        <v>90.579711161186239</v>
      </c>
      <c r="F89" s="35">
        <f>D89*$M$74</f>
        <v>831.76012272711318</v>
      </c>
      <c r="G89" s="34">
        <v>8.1065582423905553</v>
      </c>
      <c r="H89" s="27">
        <v>4.9584242971263812</v>
      </c>
      <c r="I89" s="28">
        <v>102.62798617873229</v>
      </c>
      <c r="J89" s="35">
        <f>H89*$M$74</f>
        <v>942.10061645401242</v>
      </c>
      <c r="K89" s="41">
        <v>8.8861723286190681</v>
      </c>
      <c r="L89" s="29">
        <v>5.4118511403545391</v>
      </c>
      <c r="M89" s="28">
        <v>112.04075052465218</v>
      </c>
      <c r="N89" s="35">
        <f>L89*$M$74</f>
        <v>1028.2517166673624</v>
      </c>
      <c r="O89" s="41">
        <v>10.107141346342861</v>
      </c>
      <c r="P89" s="29">
        <v>6.1137112010131993</v>
      </c>
      <c r="Q89" s="28">
        <v>126.62111663136407</v>
      </c>
      <c r="R89" s="35">
        <f>P89*$M$74</f>
        <v>1161.6051281925079</v>
      </c>
      <c r="S89" s="41">
        <v>11.068055946355027</v>
      </c>
      <c r="T89" s="29">
        <v>6.6589915593379576</v>
      </c>
      <c r="U89" s="28">
        <v>137.95768767614126</v>
      </c>
      <c r="V89" s="35">
        <f>T89*$M$74</f>
        <v>1265.208396274212</v>
      </c>
      <c r="W89" s="41">
        <v>12.56910129629488</v>
      </c>
      <c r="X89" s="29">
        <v>7.498276708680093</v>
      </c>
      <c r="Y89" s="28">
        <v>155.42274725055898</v>
      </c>
      <c r="Z89" s="35">
        <f>X89*$M$74</f>
        <v>1424.6725746492177</v>
      </c>
      <c r="AA89" s="41">
        <v>13.747136433436276</v>
      </c>
      <c r="AB89" s="29">
        <v>8.1462826511145696</v>
      </c>
      <c r="AC89" s="28">
        <v>168.92128202810406</v>
      </c>
      <c r="AD89" s="35">
        <f>AB89*$M$74</f>
        <v>1547.7937037117683</v>
      </c>
      <c r="AE89" s="41">
        <v>15.581552663897316</v>
      </c>
      <c r="AF89" s="29">
        <v>9.1366580550131005</v>
      </c>
      <c r="AG89" s="28">
        <v>189.57639506059098</v>
      </c>
      <c r="AH89" s="35">
        <f>AF89*$M$74</f>
        <v>1735.9650304524891</v>
      </c>
      <c r="AI89" s="41">
        <v>17.016295965516314</v>
      </c>
      <c r="AJ89" s="29">
        <v>9.8953934506899728</v>
      </c>
      <c r="AK89" s="28">
        <v>205.42183889141921</v>
      </c>
      <c r="AL89" s="35">
        <f>AJ89*$M$74</f>
        <v>1880.1247556310948</v>
      </c>
      <c r="AM89" s="41">
        <v>19.241880654940982</v>
      </c>
      <c r="AN89" s="29">
        <v>11.044799756331759</v>
      </c>
      <c r="AO89" s="28">
        <v>229.46396742629699</v>
      </c>
      <c r="AP89" s="35">
        <f>AN89*$M$74</f>
        <v>2098.5119537030341</v>
      </c>
      <c r="AQ89" s="41">
        <v>20.975331196811862</v>
      </c>
      <c r="AR89" s="29">
        <v>11.916833771459707</v>
      </c>
      <c r="AS89" s="28">
        <v>247.73699954669098</v>
      </c>
      <c r="AT89" s="35">
        <f>AR89*$M$74</f>
        <v>2264.1984165773442</v>
      </c>
    </row>
    <row r="90" spans="2:46" ht="19.05" customHeight="1" thickBot="1" x14ac:dyDescent="0.3">
      <c r="B90" s="49">
        <v>225</v>
      </c>
      <c r="C90" s="50">
        <v>8.0079812715488714</v>
      </c>
      <c r="D90" s="51">
        <v>5.5415164764202327</v>
      </c>
      <c r="E90" s="52">
        <v>114.63994693837637</v>
      </c>
      <c r="F90" s="53">
        <f>D90*$M$74</f>
        <v>1052.8881305198443</v>
      </c>
      <c r="G90" s="50">
        <v>9.1198780226893756</v>
      </c>
      <c r="H90" s="51">
        <v>6.2766549403260523</v>
      </c>
      <c r="I90" s="52">
        <v>129.88854500745828</v>
      </c>
      <c r="J90" s="53">
        <f>H90*$M$74</f>
        <v>1192.5644386619499</v>
      </c>
      <c r="K90" s="54">
        <v>9.9969438696964517</v>
      </c>
      <c r="L90" s="55">
        <v>6.8506338072237432</v>
      </c>
      <c r="M90" s="52">
        <v>141.80157488276294</v>
      </c>
      <c r="N90" s="53">
        <f>L90*$M$74</f>
        <v>1301.6204233725111</v>
      </c>
      <c r="O90" s="54">
        <v>11.370534014635719</v>
      </c>
      <c r="P90" s="55">
        <v>7.739098531601881</v>
      </c>
      <c r="Q90" s="52">
        <v>160.25485073657029</v>
      </c>
      <c r="R90" s="53">
        <f>P90*$M$74</f>
        <v>1470.4287210043574</v>
      </c>
      <c r="S90" s="54">
        <v>12.451562939649406</v>
      </c>
      <c r="T90" s="55">
        <v>8.4293552047845832</v>
      </c>
      <c r="U90" s="52">
        <v>174.60269846511619</v>
      </c>
      <c r="V90" s="53">
        <f>T90*$M$74</f>
        <v>1601.5774889090708</v>
      </c>
      <c r="W90" s="54">
        <v>14.140238958331739</v>
      </c>
      <c r="X90" s="55">
        <v>9.4917882607722461</v>
      </c>
      <c r="Y90" s="52">
        <v>196.70691448898864</v>
      </c>
      <c r="Z90" s="53">
        <f>X90*$M$74</f>
        <v>1803.4397695467267</v>
      </c>
      <c r="AA90" s="54">
        <v>15.465528487615812</v>
      </c>
      <c r="AB90" s="55">
        <v>10.312087780447019</v>
      </c>
      <c r="AC90" s="52">
        <v>213.79099756681919</v>
      </c>
      <c r="AD90" s="53">
        <f>AB90*$M$74</f>
        <v>1959.2966782849337</v>
      </c>
      <c r="AE90" s="54">
        <v>17.529246746884482</v>
      </c>
      <c r="AF90" s="55">
        <v>11.565791698660824</v>
      </c>
      <c r="AG90" s="52">
        <v>239.93262499856053</v>
      </c>
      <c r="AH90" s="53">
        <f>AF90*$M$74</f>
        <v>2197.5004227455565</v>
      </c>
      <c r="AI90" s="54">
        <v>19.143332961205854</v>
      </c>
      <c r="AJ90" s="55">
        <v>12.526269573658233</v>
      </c>
      <c r="AK90" s="52">
        <v>259.98701484695243</v>
      </c>
      <c r="AL90" s="53">
        <f>AJ90*$M$74</f>
        <v>2379.9912189950642</v>
      </c>
      <c r="AM90" s="54">
        <v>21.647115736808605</v>
      </c>
      <c r="AN90" s="55">
        <v>13.981302429104288</v>
      </c>
      <c r="AO90" s="52">
        <v>290.41533377390709</v>
      </c>
      <c r="AP90" s="53">
        <f>AN90*$M$74</f>
        <v>2656.4474615298145</v>
      </c>
      <c r="AQ90" s="54">
        <v>23.597247596413343</v>
      </c>
      <c r="AR90" s="55">
        <v>15.085216214214729</v>
      </c>
      <c r="AS90" s="52">
        <v>313.54214005128063</v>
      </c>
      <c r="AT90" s="53">
        <f>AR90*$M$74</f>
        <v>2866.1910807007985</v>
      </c>
    </row>
    <row r="100" spans="2:46" x14ac:dyDescent="0.25">
      <c r="G100" s="69"/>
      <c r="H100" s="70"/>
      <c r="I100" s="70"/>
      <c r="J100" s="70"/>
    </row>
    <row r="101" spans="2:46" x14ac:dyDescent="0.25">
      <c r="G101" s="69"/>
      <c r="H101" s="71"/>
      <c r="I101" s="71"/>
      <c r="J101" s="70"/>
      <c r="L101" s="64" t="s">
        <v>0</v>
      </c>
      <c r="M101" s="64"/>
    </row>
    <row r="102" spans="2:46" ht="19.05" x14ac:dyDescent="0.25">
      <c r="G102" s="69"/>
      <c r="H102" s="72"/>
      <c r="I102" s="72"/>
      <c r="J102" s="70"/>
      <c r="L102" s="58">
        <v>210</v>
      </c>
      <c r="M102" s="58"/>
    </row>
    <row r="104" spans="2:46" ht="25.85" x14ac:dyDescent="0.25">
      <c r="B104" s="68" t="s">
        <v>4</v>
      </c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</row>
    <row r="105" spans="2:46" ht="14.95" thickBot="1" x14ac:dyDescent="0.3"/>
    <row r="106" spans="2:46" s="11" customFormat="1" ht="19.05" x14ac:dyDescent="0.35">
      <c r="B106" s="44" t="s">
        <v>48</v>
      </c>
      <c r="C106" s="65" t="s">
        <v>34</v>
      </c>
      <c r="D106" s="66"/>
      <c r="E106" s="66"/>
      <c r="F106" s="67"/>
      <c r="G106" s="65" t="s">
        <v>35</v>
      </c>
      <c r="H106" s="66"/>
      <c r="I106" s="66"/>
      <c r="J106" s="67"/>
      <c r="K106" s="65" t="s">
        <v>36</v>
      </c>
      <c r="L106" s="66"/>
      <c r="M106" s="66"/>
      <c r="N106" s="67"/>
      <c r="O106" s="65" t="s">
        <v>37</v>
      </c>
      <c r="P106" s="66"/>
      <c r="Q106" s="66"/>
      <c r="R106" s="67"/>
      <c r="S106" s="65" t="s">
        <v>38</v>
      </c>
      <c r="T106" s="66"/>
      <c r="U106" s="66"/>
      <c r="V106" s="67"/>
      <c r="W106" s="65" t="s">
        <v>39</v>
      </c>
      <c r="X106" s="66"/>
      <c r="Y106" s="66"/>
      <c r="Z106" s="67"/>
      <c r="AA106" s="65" t="s">
        <v>40</v>
      </c>
      <c r="AB106" s="66"/>
      <c r="AC106" s="66"/>
      <c r="AD106" s="67"/>
      <c r="AE106" s="65" t="s">
        <v>41</v>
      </c>
      <c r="AF106" s="66"/>
      <c r="AG106" s="66"/>
      <c r="AH106" s="67"/>
      <c r="AI106" s="65" t="s">
        <v>42</v>
      </c>
      <c r="AJ106" s="66"/>
      <c r="AK106" s="66"/>
      <c r="AL106" s="67"/>
      <c r="AM106" s="65" t="s">
        <v>43</v>
      </c>
      <c r="AN106" s="66"/>
      <c r="AO106" s="66"/>
      <c r="AP106" s="67"/>
      <c r="AQ106" s="65" t="s">
        <v>44</v>
      </c>
      <c r="AR106" s="66"/>
      <c r="AS106" s="66"/>
      <c r="AT106" s="67"/>
    </row>
    <row r="107" spans="2:46" s="26" customFormat="1" ht="25.15" customHeight="1" x14ac:dyDescent="0.3">
      <c r="B107" s="45" t="s">
        <v>10</v>
      </c>
      <c r="C107" s="30" t="s">
        <v>31</v>
      </c>
      <c r="D107" s="25" t="s">
        <v>23</v>
      </c>
      <c r="E107" s="25" t="s">
        <v>22</v>
      </c>
      <c r="F107" s="31" t="s">
        <v>27</v>
      </c>
      <c r="G107" s="30" t="s">
        <v>31</v>
      </c>
      <c r="H107" s="25" t="s">
        <v>23</v>
      </c>
      <c r="I107" s="25" t="s">
        <v>22</v>
      </c>
      <c r="J107" s="31" t="s">
        <v>27</v>
      </c>
      <c r="K107" s="30" t="s">
        <v>31</v>
      </c>
      <c r="L107" s="25" t="s">
        <v>23</v>
      </c>
      <c r="M107" s="25" t="s">
        <v>22</v>
      </c>
      <c r="N107" s="31" t="s">
        <v>27</v>
      </c>
      <c r="O107" s="30" t="s">
        <v>31</v>
      </c>
      <c r="P107" s="25" t="s">
        <v>23</v>
      </c>
      <c r="Q107" s="25" t="s">
        <v>22</v>
      </c>
      <c r="R107" s="31" t="s">
        <v>27</v>
      </c>
      <c r="S107" s="30" t="s">
        <v>31</v>
      </c>
      <c r="T107" s="25" t="s">
        <v>23</v>
      </c>
      <c r="U107" s="25" t="s">
        <v>22</v>
      </c>
      <c r="V107" s="31" t="s">
        <v>27</v>
      </c>
      <c r="W107" s="30" t="s">
        <v>31</v>
      </c>
      <c r="X107" s="25" t="s">
        <v>23</v>
      </c>
      <c r="Y107" s="25" t="s">
        <v>22</v>
      </c>
      <c r="Z107" s="31" t="s">
        <v>27</v>
      </c>
      <c r="AA107" s="30" t="s">
        <v>31</v>
      </c>
      <c r="AB107" s="25" t="s">
        <v>23</v>
      </c>
      <c r="AC107" s="25" t="s">
        <v>22</v>
      </c>
      <c r="AD107" s="31" t="s">
        <v>27</v>
      </c>
      <c r="AE107" s="30" t="s">
        <v>31</v>
      </c>
      <c r="AF107" s="25" t="s">
        <v>23</v>
      </c>
      <c r="AG107" s="25" t="s">
        <v>22</v>
      </c>
      <c r="AH107" s="31" t="s">
        <v>27</v>
      </c>
      <c r="AI107" s="30" t="s">
        <v>31</v>
      </c>
      <c r="AJ107" s="25" t="s">
        <v>23</v>
      </c>
      <c r="AK107" s="25" t="s">
        <v>22</v>
      </c>
      <c r="AL107" s="31" t="s">
        <v>27</v>
      </c>
      <c r="AM107" s="30" t="s">
        <v>31</v>
      </c>
      <c r="AN107" s="25" t="s">
        <v>23</v>
      </c>
      <c r="AO107" s="25" t="s">
        <v>22</v>
      </c>
      <c r="AP107" s="31" t="s">
        <v>27</v>
      </c>
      <c r="AQ107" s="30" t="s">
        <v>31</v>
      </c>
      <c r="AR107" s="25" t="s">
        <v>23</v>
      </c>
      <c r="AS107" s="25" t="s">
        <v>22</v>
      </c>
      <c r="AT107" s="31" t="s">
        <v>27</v>
      </c>
    </row>
    <row r="108" spans="2:46" ht="19.05" customHeight="1" x14ac:dyDescent="0.25">
      <c r="B108" s="46">
        <v>50</v>
      </c>
      <c r="C108" s="32">
        <v>1.7795513936775267</v>
      </c>
      <c r="D108" s="4">
        <v>0.2737547968567961</v>
      </c>
      <c r="E108" s="2">
        <v>5.6612319475741399</v>
      </c>
      <c r="F108" s="33">
        <f>D108*$L$102</f>
        <v>57.488507339927182</v>
      </c>
      <c r="G108" s="32">
        <v>2.0266395605976388</v>
      </c>
      <c r="H108" s="4">
        <v>0.31007176883343213</v>
      </c>
      <c r="I108" s="2">
        <v>6.4142491361707679</v>
      </c>
      <c r="J108" s="33">
        <f>H108*$L$102</f>
        <v>65.11507145502074</v>
      </c>
      <c r="K108" s="40">
        <v>2.221543082154767</v>
      </c>
      <c r="L108" s="3">
        <v>0.33842731963697892</v>
      </c>
      <c r="M108" s="2">
        <v>7.0025469077907614</v>
      </c>
      <c r="N108" s="33">
        <f>L108*$L$102</f>
        <v>71.069737123765577</v>
      </c>
      <c r="O108" s="40">
        <v>2.5267853365857151</v>
      </c>
      <c r="P108" s="3">
        <v>0.38231921566622057</v>
      </c>
      <c r="Q108" s="2">
        <v>7.9138197894602547</v>
      </c>
      <c r="R108" s="33">
        <f>P108*$L$102</f>
        <v>80.287035289906314</v>
      </c>
      <c r="S108" s="40">
        <v>2.7670139865887569</v>
      </c>
      <c r="T108" s="3">
        <v>0.41641941875454597</v>
      </c>
      <c r="U108" s="2">
        <v>8.6223554797588289</v>
      </c>
      <c r="V108" s="33">
        <f>T108*$L$102</f>
        <v>87.448077938454659</v>
      </c>
      <c r="W108" s="40">
        <v>3.14227532407372</v>
      </c>
      <c r="X108" s="3">
        <v>0.46890626486272846</v>
      </c>
      <c r="Y108" s="2">
        <v>9.7139217031599365</v>
      </c>
      <c r="Z108" s="33">
        <f>X108*$L$102</f>
        <v>98.470315621172972</v>
      </c>
      <c r="AA108" s="40">
        <v>3.4367841083590691</v>
      </c>
      <c r="AB108" s="3">
        <v>0.50943137682505224</v>
      </c>
      <c r="AC108" s="2">
        <v>10.557580126756504</v>
      </c>
      <c r="AD108" s="33">
        <f>AB108*$L$102</f>
        <v>106.98058913326096</v>
      </c>
      <c r="AE108" s="40">
        <v>3.895388165974329</v>
      </c>
      <c r="AF108" s="3">
        <v>0.57136836514718758</v>
      </c>
      <c r="AG108" s="2">
        <v>11.848524691286936</v>
      </c>
      <c r="AH108" s="33">
        <f>AF108*$L$102</f>
        <v>119.98735668090939</v>
      </c>
      <c r="AI108" s="40">
        <v>4.2540739913790784</v>
      </c>
      <c r="AJ108" s="3">
        <v>0.61881945920571413</v>
      </c>
      <c r="AK108" s="2">
        <v>12.838864930713701</v>
      </c>
      <c r="AL108" s="33">
        <f>AJ108*$L$102</f>
        <v>129.95208643319998</v>
      </c>
      <c r="AM108" s="40">
        <v>4.8104701637352454</v>
      </c>
      <c r="AN108" s="3">
        <v>0.69070409402953548</v>
      </c>
      <c r="AO108" s="2">
        <v>14.341497964143562</v>
      </c>
      <c r="AP108" s="33">
        <f>AN108*$L$102</f>
        <v>145.04785974620245</v>
      </c>
      <c r="AQ108" s="40">
        <v>5.2438327992029654</v>
      </c>
      <c r="AR108" s="3">
        <v>0.74524262511786665</v>
      </c>
      <c r="AS108" s="2">
        <v>15.483562471668186</v>
      </c>
      <c r="AT108" s="33">
        <f>AR108*$L$102</f>
        <v>156.500951274752</v>
      </c>
    </row>
    <row r="109" spans="2:46" ht="19.05" customHeight="1" x14ac:dyDescent="0.25">
      <c r="B109" s="47">
        <v>63</v>
      </c>
      <c r="C109" s="34">
        <v>2.2422347560336839</v>
      </c>
      <c r="D109" s="27">
        <v>0.43450009853377536</v>
      </c>
      <c r="E109" s="28">
        <v>8.9877718399687172</v>
      </c>
      <c r="F109" s="35">
        <f>D109*$L$102</f>
        <v>91.245020692092822</v>
      </c>
      <c r="G109" s="34">
        <v>2.5535658463530249</v>
      </c>
      <c r="H109" s="27">
        <v>0.49214123100110335</v>
      </c>
      <c r="I109" s="28">
        <v>10.183261928584717</v>
      </c>
      <c r="J109" s="35">
        <f>H109*$L$102</f>
        <v>103.34965851023171</v>
      </c>
      <c r="K109" s="41">
        <v>2.7991442835150067</v>
      </c>
      <c r="L109" s="29">
        <v>0.53714612539186313</v>
      </c>
      <c r="M109" s="28">
        <v>11.117243470808608</v>
      </c>
      <c r="N109" s="35">
        <f>L109*$L$102</f>
        <v>112.80068633229126</v>
      </c>
      <c r="O109" s="41">
        <v>3.1837495240980012</v>
      </c>
      <c r="P109" s="29">
        <v>0.60680951399590266</v>
      </c>
      <c r="Q109" s="28">
        <v>12.563980297747108</v>
      </c>
      <c r="R109" s="35">
        <f>P109*$L$102</f>
        <v>127.42999793913955</v>
      </c>
      <c r="S109" s="41">
        <v>3.4864376231018337</v>
      </c>
      <c r="T109" s="29">
        <v>0.66093173981499875</v>
      </c>
      <c r="U109" s="28">
        <v>13.688851559665114</v>
      </c>
      <c r="V109" s="35">
        <f>T109*$L$102</f>
        <v>138.79566536114973</v>
      </c>
      <c r="W109" s="41">
        <v>3.9592669083328871</v>
      </c>
      <c r="X109" s="29">
        <v>0.74423602434497926</v>
      </c>
      <c r="Y109" s="28">
        <v>15.421822095936717</v>
      </c>
      <c r="Z109" s="35">
        <f>X109*$L$102</f>
        <v>156.28956511244564</v>
      </c>
      <c r="AA109" s="41">
        <v>4.3303479765324271</v>
      </c>
      <c r="AB109" s="29">
        <v>0.80855498823287641</v>
      </c>
      <c r="AC109" s="28">
        <v>16.761214209238616</v>
      </c>
      <c r="AD109" s="35">
        <f>AB109*$L$102</f>
        <v>169.79654752890406</v>
      </c>
      <c r="AE109" s="41">
        <v>4.9081890891276547</v>
      </c>
      <c r="AF109" s="29">
        <v>0.90685702555577019</v>
      </c>
      <c r="AG109" s="28">
        <v>18.810717799887136</v>
      </c>
      <c r="AH109" s="35">
        <f>AF109*$L$102</f>
        <v>190.43997536671174</v>
      </c>
      <c r="AI109" s="41">
        <v>5.3601332291376389</v>
      </c>
      <c r="AJ109" s="29">
        <v>0.98216760282057292</v>
      </c>
      <c r="AK109" s="28">
        <v>20.382981964001065</v>
      </c>
      <c r="AL109" s="35">
        <f>AJ109*$L$102</f>
        <v>206.25519659232032</v>
      </c>
      <c r="AM109" s="41">
        <v>6.0611924063064091</v>
      </c>
      <c r="AN109" s="29">
        <v>1.0962563130816374</v>
      </c>
      <c r="AO109" s="28">
        <v>22.768562167874318</v>
      </c>
      <c r="AP109" s="35">
        <f>AN109*$L$102</f>
        <v>230.21382574714386</v>
      </c>
      <c r="AQ109" s="41">
        <v>6.6072293269957365</v>
      </c>
      <c r="AR109" s="29">
        <v>1.182814162749489</v>
      </c>
      <c r="AS109" s="28">
        <v>24.581703780020401</v>
      </c>
      <c r="AT109" s="35">
        <f>AR109*$L$102</f>
        <v>248.39097417739271</v>
      </c>
    </row>
    <row r="110" spans="2:46" ht="19.05" customHeight="1" x14ac:dyDescent="0.25">
      <c r="B110" s="46">
        <v>75</v>
      </c>
      <c r="C110" s="32">
        <v>2.66932709051629</v>
      </c>
      <c r="D110" s="4">
        <v>0.61572405293558041</v>
      </c>
      <c r="E110" s="2">
        <v>12.737771882041825</v>
      </c>
      <c r="F110" s="33">
        <f>D110*$L$102</f>
        <v>129.30205111647189</v>
      </c>
      <c r="G110" s="32">
        <v>3.0399593408964583</v>
      </c>
      <c r="H110" s="4">
        <v>0.69740610448067231</v>
      </c>
      <c r="I110" s="2">
        <v>14.432060556384243</v>
      </c>
      <c r="J110" s="33">
        <f>H110*$L$102</f>
        <v>146.45528194094118</v>
      </c>
      <c r="K110" s="40">
        <v>3.332314623232151</v>
      </c>
      <c r="L110" s="3">
        <v>0.76118153413597134</v>
      </c>
      <c r="M110" s="2">
        <v>15.755730542529212</v>
      </c>
      <c r="N110" s="33">
        <f>L110*$L$102</f>
        <v>159.84812216855397</v>
      </c>
      <c r="O110" s="40">
        <v>3.7901780048785731</v>
      </c>
      <c r="P110" s="3">
        <v>0.85989983684465288</v>
      </c>
      <c r="Q110" s="2">
        <v>17.806094526285573</v>
      </c>
      <c r="R110" s="33">
        <f>P110*$L$102</f>
        <v>180.5789657373771</v>
      </c>
      <c r="S110" s="40">
        <v>4.1505209798831348</v>
      </c>
      <c r="T110" s="3">
        <v>0.9365950227538431</v>
      </c>
      <c r="U110" s="2">
        <v>19.400299829457346</v>
      </c>
      <c r="V110" s="33">
        <f>T110*$L$102</f>
        <v>196.68495477830706</v>
      </c>
      <c r="W110" s="40">
        <v>4.7134129861105798</v>
      </c>
      <c r="X110" s="3">
        <v>1.0546431400858056</v>
      </c>
      <c r="Y110" s="2">
        <v>21.856323832109876</v>
      </c>
      <c r="Z110" s="33">
        <f>X110*$L$102</f>
        <v>221.47505941801919</v>
      </c>
      <c r="AA110" s="40">
        <v>5.1551761625386039</v>
      </c>
      <c r="AB110" s="3">
        <v>1.1457875311607795</v>
      </c>
      <c r="AC110" s="2">
        <v>23.754555285202123</v>
      </c>
      <c r="AD110" s="33">
        <f>AB110*$L$102</f>
        <v>240.61538154376368</v>
      </c>
      <c r="AE110" s="40">
        <v>5.843082248961494</v>
      </c>
      <c r="AF110" s="3">
        <v>1.2850879665178692</v>
      </c>
      <c r="AG110" s="2">
        <v>26.659180555395608</v>
      </c>
      <c r="AH110" s="33">
        <f>AF110*$L$102</f>
        <v>269.86847296875254</v>
      </c>
      <c r="AI110" s="40">
        <v>6.3811109870686185</v>
      </c>
      <c r="AJ110" s="3">
        <v>1.3918077304064704</v>
      </c>
      <c r="AK110" s="2">
        <v>28.887446094105819</v>
      </c>
      <c r="AL110" s="33">
        <f>AJ110*$L$102</f>
        <v>292.27962338535878</v>
      </c>
      <c r="AM110" s="40">
        <v>7.2157052456028685</v>
      </c>
      <c r="AN110" s="3">
        <v>1.5534780476782539</v>
      </c>
      <c r="AO110" s="2">
        <v>32.26837041932302</v>
      </c>
      <c r="AP110" s="33">
        <f>AN110*$L$102</f>
        <v>326.2303900124333</v>
      </c>
      <c r="AQ110" s="40">
        <v>7.8657491988044477</v>
      </c>
      <c r="AR110" s="3">
        <v>1.676135134912748</v>
      </c>
      <c r="AS110" s="2">
        <v>34.838015561253407</v>
      </c>
      <c r="AT110" s="33">
        <f>AR110*$L$102</f>
        <v>351.9883783316771</v>
      </c>
    </row>
    <row r="111" spans="2:46" ht="19.05" customHeight="1" x14ac:dyDescent="0.25">
      <c r="B111" s="47">
        <v>90</v>
      </c>
      <c r="C111" s="34">
        <v>3.2031925086195483</v>
      </c>
      <c r="D111" s="27">
        <v>0.88696554181601939</v>
      </c>
      <c r="E111" s="28">
        <v>18.342391510140246</v>
      </c>
      <c r="F111" s="35">
        <f>D111*$L$102</f>
        <v>186.26276378136407</v>
      </c>
      <c r="G111" s="34">
        <v>3.64795120907575</v>
      </c>
      <c r="H111" s="27">
        <v>1.0046325310203201</v>
      </c>
      <c r="I111" s="28">
        <v>20.782167201193303</v>
      </c>
      <c r="J111" s="35">
        <f>H111*$L$102</f>
        <v>210.97283151426723</v>
      </c>
      <c r="K111" s="41">
        <v>3.9987775478785808</v>
      </c>
      <c r="L111" s="29">
        <v>1.0965045156238102</v>
      </c>
      <c r="M111" s="28">
        <v>22.688251981242075</v>
      </c>
      <c r="N111" s="35">
        <f>L111*$L$102</f>
        <v>230.26594828100016</v>
      </c>
      <c r="O111" s="41">
        <v>4.5482136058542872</v>
      </c>
      <c r="P111" s="29">
        <v>1.2387142587585542</v>
      </c>
      <c r="Q111" s="28">
        <v>25.640776117851235</v>
      </c>
      <c r="R111" s="35">
        <f>P111*$L$102</f>
        <v>260.12999433929639</v>
      </c>
      <c r="S111" s="41">
        <v>4.9806251758597622</v>
      </c>
      <c r="T111" s="29">
        <v>1.3491989167647285</v>
      </c>
      <c r="U111" s="28">
        <v>27.936431754418603</v>
      </c>
      <c r="V111" s="35">
        <f>T111*$L$102</f>
        <v>283.33177252059301</v>
      </c>
      <c r="W111" s="41">
        <v>5.6560955833326965</v>
      </c>
      <c r="X111" s="29">
        <v>1.5192562981552395</v>
      </c>
      <c r="Y111" s="28">
        <v>31.473106318238223</v>
      </c>
      <c r="Z111" s="35">
        <f>X111*$L$102</f>
        <v>319.04382261260031</v>
      </c>
      <c r="AA111" s="41">
        <v>6.1862113950463247</v>
      </c>
      <c r="AB111" s="29">
        <v>1.6505576609131687</v>
      </c>
      <c r="AC111" s="28">
        <v>34.206559610691073</v>
      </c>
      <c r="AD111" s="35">
        <f>AB111*$L$102</f>
        <v>346.61710879176542</v>
      </c>
      <c r="AE111" s="41">
        <v>7.0116986987537926</v>
      </c>
      <c r="AF111" s="29">
        <v>1.8512335030768883</v>
      </c>
      <c r="AG111" s="28">
        <v>38.389219999769658</v>
      </c>
      <c r="AH111" s="35">
        <f>AF111*$L$102</f>
        <v>388.75903564614651</v>
      </c>
      <c r="AI111" s="41">
        <v>7.6573331844823418</v>
      </c>
      <c r="AJ111" s="29">
        <v>2.0049750478265138</v>
      </c>
      <c r="AK111" s="28">
        <v>41.597922375512368</v>
      </c>
      <c r="AL111" s="35">
        <f>AJ111*$L$102</f>
        <v>421.04476004356792</v>
      </c>
      <c r="AM111" s="41">
        <v>8.6588462947234426</v>
      </c>
      <c r="AN111" s="29">
        <v>2.2378812646556954</v>
      </c>
      <c r="AO111" s="28">
        <v>46.466453403825156</v>
      </c>
      <c r="AP111" s="35">
        <f>AN111*$L$102</f>
        <v>469.95506557769602</v>
      </c>
      <c r="AQ111" s="41">
        <v>9.4388990385653369</v>
      </c>
      <c r="AR111" s="29">
        <v>2.414586105381888</v>
      </c>
      <c r="AS111" s="28">
        <v>50.166742408204925</v>
      </c>
      <c r="AT111" s="35">
        <f>AR111*$L$102</f>
        <v>507.06308213019651</v>
      </c>
    </row>
    <row r="112" spans="2:46" ht="19.05" customHeight="1" x14ac:dyDescent="0.25">
      <c r="B112" s="46">
        <v>110</v>
      </c>
      <c r="C112" s="32">
        <v>3.9150130660905589</v>
      </c>
      <c r="D112" s="4">
        <v>1.3243154461430748</v>
      </c>
      <c r="E112" s="2">
        <v>27.400362626258843</v>
      </c>
      <c r="F112" s="33">
        <f>D112*$L$102</f>
        <v>278.10624369004574</v>
      </c>
      <c r="G112" s="32">
        <v>4.4586070333148058</v>
      </c>
      <c r="H112" s="4">
        <v>1.4999982599964652</v>
      </c>
      <c r="I112" s="2">
        <v>31.044965819066562</v>
      </c>
      <c r="J112" s="33">
        <f>H112*$L$102</f>
        <v>314.99963459925772</v>
      </c>
      <c r="K112" s="40">
        <v>4.8873947807404878</v>
      </c>
      <c r="L112" s="3">
        <v>1.6371670842377688</v>
      </c>
      <c r="M112" s="2">
        <v>33.892327033707268</v>
      </c>
      <c r="N112" s="33">
        <f>L112*$L$102</f>
        <v>343.80508768993144</v>
      </c>
      <c r="O112" s="40">
        <v>5.5589277404885733</v>
      </c>
      <c r="P112" s="3">
        <v>1.8494910351717673</v>
      </c>
      <c r="Q112" s="2">
        <v>38.302887780987639</v>
      </c>
      <c r="R112" s="33">
        <f>P112*$L$102</f>
        <v>388.39311738607114</v>
      </c>
      <c r="S112" s="40">
        <v>6.0874307704952653</v>
      </c>
      <c r="T112" s="3">
        <v>2.0144472230699377</v>
      </c>
      <c r="U112" s="2">
        <v>41.732200522032734</v>
      </c>
      <c r="V112" s="33">
        <f>T112*$L$102</f>
        <v>423.03391684468693</v>
      </c>
      <c r="W112" s="40">
        <v>6.9130057129621845</v>
      </c>
      <c r="X112" s="3">
        <v>2.2683448514266265</v>
      </c>
      <c r="Y112" s="2">
        <v>47.015381043294084</v>
      </c>
      <c r="Z112" s="33">
        <f>X112*$L$102</f>
        <v>476.35241879959153</v>
      </c>
      <c r="AA112" s="40">
        <v>7.5609250383899518</v>
      </c>
      <c r="AB112" s="3">
        <v>2.4643775348595294</v>
      </c>
      <c r="AC112" s="2">
        <v>51.098687813501471</v>
      </c>
      <c r="AD112" s="33">
        <f>AB112*$L$102</f>
        <v>517.51928232050113</v>
      </c>
      <c r="AE112" s="40">
        <v>8.5698539651435244</v>
      </c>
      <c r="AF112" s="3">
        <v>2.7639830457933652</v>
      </c>
      <c r="AG112" s="2">
        <v>57.34685950582876</v>
      </c>
      <c r="AH112" s="33">
        <f>AF112*$L$102</f>
        <v>580.43643961660666</v>
      </c>
      <c r="AI112" s="40">
        <v>9.3589627810339735</v>
      </c>
      <c r="AJ112" s="3">
        <v>2.9935137609902558</v>
      </c>
      <c r="AK112" s="2">
        <v>62.1401062646543</v>
      </c>
      <c r="AL112" s="33">
        <f>AJ112*$L$102</f>
        <v>628.63788980795368</v>
      </c>
      <c r="AM112" s="40">
        <v>10.583034360217541</v>
      </c>
      <c r="AN112" s="3">
        <v>3.3412297343642301</v>
      </c>
      <c r="AO112" s="2">
        <v>69.412850146454829</v>
      </c>
      <c r="AP112" s="33">
        <f>AN112*$L$102</f>
        <v>701.65824421648836</v>
      </c>
      <c r="AQ112" s="40">
        <v>11.536432158246523</v>
      </c>
      <c r="AR112" s="3">
        <v>3.6050360422032792</v>
      </c>
      <c r="AS112" s="2">
        <v>74.940442362874009</v>
      </c>
      <c r="AT112" s="33">
        <f>AR112*$L$102</f>
        <v>757.05756886268864</v>
      </c>
    </row>
    <row r="113" spans="2:46" ht="19.05" customHeight="1" x14ac:dyDescent="0.25">
      <c r="B113" s="47">
        <v>125</v>
      </c>
      <c r="C113" s="34">
        <v>4.4488784841938172</v>
      </c>
      <c r="D113" s="27">
        <v>1.7105937470346226</v>
      </c>
      <c r="E113" s="28">
        <v>35.382699672338418</v>
      </c>
      <c r="F113" s="35">
        <f>D113*$L$102</f>
        <v>359.22468687727076</v>
      </c>
      <c r="G113" s="34">
        <v>5.0665989014940971</v>
      </c>
      <c r="H113" s="27">
        <v>1.9375229295513661</v>
      </c>
      <c r="I113" s="28">
        <v>40.089057101067347</v>
      </c>
      <c r="J113" s="35">
        <f>H113*$L$102</f>
        <v>406.87981520578688</v>
      </c>
      <c r="K113" s="41">
        <v>5.5538577053869176</v>
      </c>
      <c r="L113" s="29">
        <v>2.1147041893190646</v>
      </c>
      <c r="M113" s="28">
        <v>43.765918173692263</v>
      </c>
      <c r="N113" s="35">
        <f>L113*$L$102</f>
        <v>444.08787975700358</v>
      </c>
      <c r="O113" s="41">
        <v>6.3169633414642883</v>
      </c>
      <c r="P113" s="29">
        <v>2.3889644339066392</v>
      </c>
      <c r="Q113" s="28">
        <v>49.46137368412662</v>
      </c>
      <c r="R113" s="35">
        <f>P113*$L$102</f>
        <v>501.68253112039423</v>
      </c>
      <c r="S113" s="41">
        <v>6.9175349664718917</v>
      </c>
      <c r="T113" s="29">
        <v>2.6020402514761014</v>
      </c>
      <c r="U113" s="28">
        <v>53.889721748492626</v>
      </c>
      <c r="V113" s="35">
        <f>T113*$L$102</f>
        <v>546.42845280998131</v>
      </c>
      <c r="W113" s="41">
        <v>7.8556883101843002</v>
      </c>
      <c r="X113" s="29">
        <v>2.9300042289664958</v>
      </c>
      <c r="Y113" s="28">
        <v>60.712010644749604</v>
      </c>
      <c r="Z113" s="35">
        <f>X113*$L$102</f>
        <v>615.30088808296409</v>
      </c>
      <c r="AA113" s="41">
        <v>8.5919602708976726</v>
      </c>
      <c r="AB113" s="29">
        <v>3.1832243273305956</v>
      </c>
      <c r="AC113" s="28">
        <v>65.984875792228124</v>
      </c>
      <c r="AD113" s="35">
        <f>AB113*$L$102</f>
        <v>668.47710873942503</v>
      </c>
      <c r="AE113" s="41">
        <v>9.7384704149358239</v>
      </c>
      <c r="AF113" s="29">
        <v>3.5702341903977501</v>
      </c>
      <c r="AG113" s="28">
        <v>74.053279320543368</v>
      </c>
      <c r="AH113" s="35">
        <f>AF113*$L$102</f>
        <v>749.74917998352748</v>
      </c>
      <c r="AI113" s="41">
        <v>10.635184978447697</v>
      </c>
      <c r="AJ113" s="29">
        <v>3.8667281986917343</v>
      </c>
      <c r="AK113" s="28">
        <v>80.242905816960629</v>
      </c>
      <c r="AL113" s="35">
        <f>AJ113*$L$102</f>
        <v>812.01292172526416</v>
      </c>
      <c r="AM113" s="41">
        <v>12.026175409338114</v>
      </c>
      <c r="AN113" s="29">
        <v>4.3158903145375955</v>
      </c>
      <c r="AO113" s="28">
        <v>89.634362275897274</v>
      </c>
      <c r="AP113" s="35">
        <f>AN113*$L$102</f>
        <v>906.33696605289504</v>
      </c>
      <c r="AQ113" s="41">
        <v>13.109581998007412</v>
      </c>
      <c r="AR113" s="29">
        <v>4.656665120982578</v>
      </c>
      <c r="AS113" s="28">
        <v>96.772265447926145</v>
      </c>
      <c r="AT113" s="35">
        <f>AR113*$L$102</f>
        <v>977.89967540634143</v>
      </c>
    </row>
    <row r="114" spans="2:46" ht="19.05" customHeight="1" x14ac:dyDescent="0.25">
      <c r="B114" s="46">
        <v>140</v>
      </c>
      <c r="C114" s="32">
        <v>4.9827439022970754</v>
      </c>
      <c r="D114" s="4">
        <v>2.1454004447196979</v>
      </c>
      <c r="E114" s="2">
        <v>44.384058468981252</v>
      </c>
      <c r="F114" s="33">
        <f>D114*$L$102</f>
        <v>450.53409339113659</v>
      </c>
      <c r="G114" s="32">
        <v>5.6745907696733893</v>
      </c>
      <c r="H114" s="4">
        <v>2.4300092661811199</v>
      </c>
      <c r="I114" s="2">
        <v>50.287713227578863</v>
      </c>
      <c r="J114" s="33">
        <f>H114*$L$102</f>
        <v>510.30194589803517</v>
      </c>
      <c r="K114" s="40">
        <v>6.2203206300333482</v>
      </c>
      <c r="L114" s="3">
        <v>2.6522250951109179</v>
      </c>
      <c r="M114" s="2">
        <v>54.899967757079594</v>
      </c>
      <c r="N114" s="33">
        <f>L114*$L$102</f>
        <v>556.96726997329279</v>
      </c>
      <c r="O114" s="40">
        <v>7.0749989424400033</v>
      </c>
      <c r="P114" s="3">
        <v>2.9961939634469545</v>
      </c>
      <c r="Q114" s="2">
        <v>62.044347149368434</v>
      </c>
      <c r="R114" s="33">
        <f>P114*$L$102</f>
        <v>629.20073232386051</v>
      </c>
      <c r="S114" s="40">
        <v>7.747639162448519</v>
      </c>
      <c r="T114" s="3">
        <v>3.2634265437784671</v>
      </c>
      <c r="U114" s="2">
        <v>67.599266961309183</v>
      </c>
      <c r="V114" s="33">
        <f>T114*$L$102</f>
        <v>685.31957419347805</v>
      </c>
      <c r="W114" s="40">
        <v>8.7983709074064169</v>
      </c>
      <c r="X114" s="3">
        <v>3.6747468813305435</v>
      </c>
      <c r="Y114" s="2">
        <v>76.157146152773933</v>
      </c>
      <c r="Z114" s="33">
        <f>X114*$L$102</f>
        <v>771.69684507941417</v>
      </c>
      <c r="AA114" s="40">
        <v>9.6229955034053933</v>
      </c>
      <c r="AB114" s="3">
        <v>3.9923252119782155</v>
      </c>
      <c r="AC114" s="2">
        <v>82.77142819377093</v>
      </c>
      <c r="AD114" s="33">
        <f>AB114*$L$102</f>
        <v>838.38829451542529</v>
      </c>
      <c r="AE114" s="40">
        <v>10.907086864728122</v>
      </c>
      <c r="AF114" s="3">
        <v>4.4776954571842849</v>
      </c>
      <c r="AG114" s="2">
        <v>92.892433579689595</v>
      </c>
      <c r="AH114" s="33">
        <f>AF114*$L$102</f>
        <v>940.3160460086998</v>
      </c>
      <c r="AI114" s="40">
        <v>11.91140717586142</v>
      </c>
      <c r="AJ114" s="3">
        <v>4.8495432963622882</v>
      </c>
      <c r="AK114" s="2">
        <v>100.65670105679541</v>
      </c>
      <c r="AL114" s="33">
        <f>AJ114*$L$102</f>
        <v>1018.4040922360805</v>
      </c>
      <c r="AM114" s="40">
        <v>13.469316458458687</v>
      </c>
      <c r="AN114" s="3">
        <v>5.4128570853422744</v>
      </c>
      <c r="AO114" s="2">
        <v>112.43734403888548</v>
      </c>
      <c r="AP114" s="33">
        <f>AN114*$L$102</f>
        <v>1136.6999879218777</v>
      </c>
      <c r="AQ114" s="40">
        <v>14.682731837768303</v>
      </c>
      <c r="AR114" s="3">
        <v>5.8402353002749177</v>
      </c>
      <c r="AS114" s="2">
        <v>121.39112977787855</v>
      </c>
      <c r="AT114" s="33">
        <f>AR114*$L$102</f>
        <v>1226.4494130577327</v>
      </c>
    </row>
    <row r="115" spans="2:46" ht="19.05" customHeight="1" x14ac:dyDescent="0.25">
      <c r="B115" s="47">
        <v>160</v>
      </c>
      <c r="C115" s="34">
        <v>5.6945644597680856</v>
      </c>
      <c r="D115" s="27">
        <v>2.8022923625134926</v>
      </c>
      <c r="E115" s="28">
        <v>57.971015143159242</v>
      </c>
      <c r="F115" s="35">
        <f>D115*$L$102</f>
        <v>588.48139612783348</v>
      </c>
      <c r="G115" s="34">
        <v>6.4852465939124446</v>
      </c>
      <c r="H115" s="27">
        <v>3.1740453111709326</v>
      </c>
      <c r="I115" s="28">
        <v>65.681911154388814</v>
      </c>
      <c r="J115" s="35">
        <f>H115*$L$102</f>
        <v>666.54951534589588</v>
      </c>
      <c r="K115" s="41">
        <v>7.1089378628952549</v>
      </c>
      <c r="L115" s="29">
        <v>3.4643013635478122</v>
      </c>
      <c r="M115" s="28">
        <v>71.706080335777472</v>
      </c>
      <c r="N115" s="35">
        <f>L115*$L$102</f>
        <v>727.50328634504058</v>
      </c>
      <c r="O115" s="41">
        <v>8.0857130770742884</v>
      </c>
      <c r="P115" s="29">
        <v>3.9135902685635653</v>
      </c>
      <c r="Q115" s="28">
        <v>81.037514644073042</v>
      </c>
      <c r="R115" s="35">
        <f>P115*$L$102</f>
        <v>821.85395639834871</v>
      </c>
      <c r="S115" s="41">
        <v>8.8544447570840212</v>
      </c>
      <c r="T115" s="29">
        <v>4.2626471917526372</v>
      </c>
      <c r="U115" s="28">
        <v>88.292920112730386</v>
      </c>
      <c r="V115" s="35">
        <f>T115*$L$102</f>
        <v>895.15591026805384</v>
      </c>
      <c r="W115" s="41">
        <v>10.055281037035904</v>
      </c>
      <c r="X115" s="29">
        <v>4.799910740544914</v>
      </c>
      <c r="Y115" s="28">
        <v>99.47055824035786</v>
      </c>
      <c r="Z115" s="35">
        <f>X115*$L$102</f>
        <v>1007.981255514432</v>
      </c>
      <c r="AA115" s="41">
        <v>10.99770914674902</v>
      </c>
      <c r="AB115" s="29">
        <v>5.2147295474540245</v>
      </c>
      <c r="AC115" s="28">
        <v>108.10962049798653</v>
      </c>
      <c r="AD115" s="35">
        <f>AB115*$L$102</f>
        <v>1095.0932049653452</v>
      </c>
      <c r="AE115" s="41">
        <v>12.465242131117854</v>
      </c>
      <c r="AF115" s="29">
        <v>5.8487177441704414</v>
      </c>
      <c r="AG115" s="28">
        <v>121.32889283877833</v>
      </c>
      <c r="AH115" s="35">
        <f>AF115*$L$102</f>
        <v>1228.2307262757927</v>
      </c>
      <c r="AI115" s="41">
        <v>13.613036772413052</v>
      </c>
      <c r="AJ115" s="29">
        <v>6.3344241036259303</v>
      </c>
      <c r="AK115" s="28">
        <v>131.46997689050829</v>
      </c>
      <c r="AL115" s="35">
        <f>AJ115*$L$102</f>
        <v>1330.2290617614453</v>
      </c>
      <c r="AM115" s="41">
        <v>15.393504523952785</v>
      </c>
      <c r="AN115" s="29">
        <v>7.0702236236061209</v>
      </c>
      <c r="AO115" s="28">
        <v>146.85693915283002</v>
      </c>
      <c r="AP115" s="35">
        <f>AN115*$L$102</f>
        <v>1484.7469609572854</v>
      </c>
      <c r="AQ115" s="41">
        <v>16.780264957449489</v>
      </c>
      <c r="AR115" s="29">
        <v>7.6284651890364881</v>
      </c>
      <c r="AS115" s="28">
        <v>158.55167970988219</v>
      </c>
      <c r="AT115" s="35">
        <f>AR115*$L$102</f>
        <v>1601.9776896976625</v>
      </c>
    </row>
    <row r="116" spans="2:46" ht="19.05" customHeight="1" x14ac:dyDescent="0.25">
      <c r="B116" s="46">
        <v>180</v>
      </c>
      <c r="C116" s="32">
        <v>6.4063850172390966</v>
      </c>
      <c r="D116" s="4">
        <v>3.5467858153014662</v>
      </c>
      <c r="E116" s="2">
        <v>73.369566040560983</v>
      </c>
      <c r="F116" s="33">
        <f>D116*$L$102</f>
        <v>744.82502121330788</v>
      </c>
      <c r="G116" s="32">
        <v>7.2959024181515</v>
      </c>
      <c r="H116" s="4">
        <v>4.0173043221874405</v>
      </c>
      <c r="I116" s="2">
        <v>83.128668804773213</v>
      </c>
      <c r="J116" s="33">
        <f>H116*$L$102</f>
        <v>843.63390765936254</v>
      </c>
      <c r="K116" s="40">
        <v>7.9975550957571615</v>
      </c>
      <c r="L116" s="3">
        <v>4.384674374268533</v>
      </c>
      <c r="M116" s="2">
        <v>90.753007924968301</v>
      </c>
      <c r="N116" s="33">
        <f>L116*$L$102</f>
        <v>920.78161859639192</v>
      </c>
      <c r="O116" s="40">
        <v>9.0964272117085745</v>
      </c>
      <c r="P116" s="3">
        <v>4.9533287226933682</v>
      </c>
      <c r="Q116" s="2">
        <v>102.56310447140494</v>
      </c>
      <c r="R116" s="33">
        <f>P116*$L$102</f>
        <v>1040.1990317656073</v>
      </c>
      <c r="S116" s="40">
        <v>9.9612503517195243</v>
      </c>
      <c r="T116" s="3">
        <v>5.3951220537282616</v>
      </c>
      <c r="U116" s="2">
        <v>111.74572701767441</v>
      </c>
      <c r="V116" s="33">
        <f>T116*$L$102</f>
        <v>1132.975631282935</v>
      </c>
      <c r="W116" s="40">
        <v>11.312191166665393</v>
      </c>
      <c r="X116" s="3">
        <v>6.0751246045153575</v>
      </c>
      <c r="Y116" s="2">
        <v>125.89242527295289</v>
      </c>
      <c r="Z116" s="33">
        <f>X116*$L$102</f>
        <v>1275.7761669482252</v>
      </c>
      <c r="AA116" s="40">
        <v>12.372422790092649</v>
      </c>
      <c r="AB116" s="3">
        <v>6.6001519235138542</v>
      </c>
      <c r="AC116" s="2">
        <v>136.82623844276429</v>
      </c>
      <c r="AD116" s="33">
        <f>AB116*$L$102</f>
        <v>1386.0319039379094</v>
      </c>
      <c r="AE116" s="40">
        <v>14.023397397507585</v>
      </c>
      <c r="AF116" s="3">
        <v>7.4025779080036944</v>
      </c>
      <c r="AG116" s="2">
        <v>153.55687999907863</v>
      </c>
      <c r="AH116" s="33">
        <f>AF116*$L$102</f>
        <v>1554.5413606807758</v>
      </c>
      <c r="AI116" s="40">
        <v>15.314666368964684</v>
      </c>
      <c r="AJ116" s="3">
        <v>8.0173271378353981</v>
      </c>
      <c r="AK116" s="2">
        <v>166.39168950204947</v>
      </c>
      <c r="AL116" s="33">
        <f>AJ116*$L$102</f>
        <v>1683.6386989454336</v>
      </c>
      <c r="AM116" s="40">
        <v>17.317692589446885</v>
      </c>
      <c r="AN116" s="3">
        <v>8.9486154719594175</v>
      </c>
      <c r="AO116" s="2">
        <v>185.86581361530062</v>
      </c>
      <c r="AP116" s="33">
        <f>AN116*$L$102</f>
        <v>1879.2092491114777</v>
      </c>
      <c r="AQ116" s="40">
        <v>18.877798077130674</v>
      </c>
      <c r="AR116" s="3">
        <v>9.6551727178357787</v>
      </c>
      <c r="AS116" s="2">
        <v>200.6669696328197</v>
      </c>
      <c r="AT116" s="33">
        <f>AR116*$L$102</f>
        <v>2027.5862707455135</v>
      </c>
    </row>
    <row r="117" spans="2:46" ht="19.05" customHeight="1" x14ac:dyDescent="0.25">
      <c r="B117" s="47">
        <v>200</v>
      </c>
      <c r="C117" s="34">
        <v>7.1182055747101067</v>
      </c>
      <c r="D117" s="27">
        <v>4.3776848564584903</v>
      </c>
      <c r="E117" s="28">
        <v>90.579711161186239</v>
      </c>
      <c r="F117" s="35">
        <f>D117*$L$102</f>
        <v>919.31381985628298</v>
      </c>
      <c r="G117" s="34">
        <v>8.1065582423905553</v>
      </c>
      <c r="H117" s="27">
        <v>4.9584242971263812</v>
      </c>
      <c r="I117" s="28">
        <v>102.62798617873229</v>
      </c>
      <c r="J117" s="35">
        <f>H117*$L$102</f>
        <v>1041.2691023965401</v>
      </c>
      <c r="K117" s="41">
        <v>8.8861723286190681</v>
      </c>
      <c r="L117" s="29">
        <v>5.4118511403545391</v>
      </c>
      <c r="M117" s="28">
        <v>112.04075052465218</v>
      </c>
      <c r="N117" s="35">
        <f>L117*$L$102</f>
        <v>1136.4887394744533</v>
      </c>
      <c r="O117" s="41">
        <v>10.107141346342861</v>
      </c>
      <c r="P117" s="29">
        <v>6.1137112010131993</v>
      </c>
      <c r="Q117" s="28">
        <v>126.62111663136407</v>
      </c>
      <c r="R117" s="35">
        <f>P117*$L$102</f>
        <v>1283.8793522127719</v>
      </c>
      <c r="S117" s="41">
        <v>11.068055946355027</v>
      </c>
      <c r="T117" s="29">
        <v>6.6589915593379576</v>
      </c>
      <c r="U117" s="28">
        <v>137.95768767614126</v>
      </c>
      <c r="V117" s="35">
        <f>T117*$L$102</f>
        <v>1398.3882274609712</v>
      </c>
      <c r="W117" s="41">
        <v>12.56910129629488</v>
      </c>
      <c r="X117" s="29">
        <v>7.498276708680093</v>
      </c>
      <c r="Y117" s="28">
        <v>155.42274725055898</v>
      </c>
      <c r="Z117" s="35">
        <f>X117*$L$102</f>
        <v>1574.6381088228195</v>
      </c>
      <c r="AA117" s="41">
        <v>13.747136433436276</v>
      </c>
      <c r="AB117" s="29">
        <v>8.1462826511145696</v>
      </c>
      <c r="AC117" s="28">
        <v>168.92128202810406</v>
      </c>
      <c r="AD117" s="35">
        <f>AB117*$L$102</f>
        <v>1710.7193567340596</v>
      </c>
      <c r="AE117" s="41">
        <v>15.581552663897316</v>
      </c>
      <c r="AF117" s="29">
        <v>9.1366580550131005</v>
      </c>
      <c r="AG117" s="28">
        <v>189.57639506059098</v>
      </c>
      <c r="AH117" s="35">
        <f>AF117*$L$102</f>
        <v>1918.698191552751</v>
      </c>
      <c r="AI117" s="41">
        <v>17.016295965516314</v>
      </c>
      <c r="AJ117" s="29">
        <v>9.8953934506899728</v>
      </c>
      <c r="AK117" s="28">
        <v>205.42183889141921</v>
      </c>
      <c r="AL117" s="35">
        <f>AJ117*$L$102</f>
        <v>2078.0326246448944</v>
      </c>
      <c r="AM117" s="41">
        <v>19.241880654940982</v>
      </c>
      <c r="AN117" s="29">
        <v>11.044799756331759</v>
      </c>
      <c r="AO117" s="28">
        <v>229.46396742629699</v>
      </c>
      <c r="AP117" s="35">
        <f>AN117*$L$102</f>
        <v>2319.4079488296693</v>
      </c>
      <c r="AQ117" s="41">
        <v>20.975331196811862</v>
      </c>
      <c r="AR117" s="29">
        <v>11.916833771459707</v>
      </c>
      <c r="AS117" s="28">
        <v>247.73699954669098</v>
      </c>
      <c r="AT117" s="35">
        <f>AR117*$L$102</f>
        <v>2502.5350920065384</v>
      </c>
    </row>
    <row r="118" spans="2:46" ht="19.05" customHeight="1" thickBot="1" x14ac:dyDescent="0.3">
      <c r="B118" s="49">
        <v>225</v>
      </c>
      <c r="C118" s="50">
        <v>8.0079812715488714</v>
      </c>
      <c r="D118" s="51">
        <v>5.5415164764202327</v>
      </c>
      <c r="E118" s="52">
        <v>114.63994693837637</v>
      </c>
      <c r="F118" s="53">
        <f>D118*$L$102</f>
        <v>1163.718460048249</v>
      </c>
      <c r="G118" s="50">
        <v>9.1198780226893756</v>
      </c>
      <c r="H118" s="51">
        <v>6.2766549403260523</v>
      </c>
      <c r="I118" s="52">
        <v>129.88854500745828</v>
      </c>
      <c r="J118" s="53">
        <f>H118*$L$102</f>
        <v>1318.097537468471</v>
      </c>
      <c r="K118" s="54">
        <v>9.9969438696964517</v>
      </c>
      <c r="L118" s="55">
        <v>6.8506338072237432</v>
      </c>
      <c r="M118" s="52">
        <v>141.80157488276294</v>
      </c>
      <c r="N118" s="53">
        <f>L118*$L$102</f>
        <v>1438.633099516986</v>
      </c>
      <c r="O118" s="54">
        <v>11.370534014635719</v>
      </c>
      <c r="P118" s="55">
        <v>7.739098531601881</v>
      </c>
      <c r="Q118" s="52">
        <v>160.25485073657029</v>
      </c>
      <c r="R118" s="53">
        <f>P118*$L$102</f>
        <v>1625.210691636395</v>
      </c>
      <c r="S118" s="54">
        <v>12.451562939649406</v>
      </c>
      <c r="T118" s="55">
        <v>8.4293552047845832</v>
      </c>
      <c r="U118" s="52">
        <v>174.60269846511619</v>
      </c>
      <c r="V118" s="53">
        <f>T118*$L$102</f>
        <v>1770.1645930047625</v>
      </c>
      <c r="W118" s="54">
        <v>14.140238958331739</v>
      </c>
      <c r="X118" s="55">
        <v>9.4917882607722461</v>
      </c>
      <c r="Y118" s="52">
        <v>196.70691448898864</v>
      </c>
      <c r="Z118" s="53">
        <f>X118*$L$102</f>
        <v>1993.2755347621717</v>
      </c>
      <c r="AA118" s="54">
        <v>15.465528487615812</v>
      </c>
      <c r="AB118" s="55">
        <v>10.312087780447019</v>
      </c>
      <c r="AC118" s="52">
        <v>213.79099756681919</v>
      </c>
      <c r="AD118" s="53">
        <f>AB118*$L$102</f>
        <v>2165.5384338938738</v>
      </c>
      <c r="AE118" s="54">
        <v>17.529246746884482</v>
      </c>
      <c r="AF118" s="55">
        <v>11.565791698660824</v>
      </c>
      <c r="AG118" s="52">
        <v>239.93262499856053</v>
      </c>
      <c r="AH118" s="53">
        <f>AF118*$L$102</f>
        <v>2428.8162567187733</v>
      </c>
      <c r="AI118" s="54">
        <v>19.143332961205854</v>
      </c>
      <c r="AJ118" s="55">
        <v>12.526269573658233</v>
      </c>
      <c r="AK118" s="52">
        <v>259.98701484695243</v>
      </c>
      <c r="AL118" s="53">
        <f>AJ118*$L$102</f>
        <v>2630.5166104682289</v>
      </c>
      <c r="AM118" s="54">
        <v>21.647115736808605</v>
      </c>
      <c r="AN118" s="55">
        <v>13.981302429104288</v>
      </c>
      <c r="AO118" s="52">
        <v>290.41533377390709</v>
      </c>
      <c r="AP118" s="53">
        <f>AN118*$L$102</f>
        <v>2936.0735101119003</v>
      </c>
      <c r="AQ118" s="54">
        <v>23.597247596413343</v>
      </c>
      <c r="AR118" s="55">
        <v>15.085216214214729</v>
      </c>
      <c r="AS118" s="52">
        <v>313.54214005128063</v>
      </c>
      <c r="AT118" s="53">
        <f>AR118*$L$102</f>
        <v>3167.8954049850931</v>
      </c>
    </row>
    <row r="127" spans="2:46" x14ac:dyDescent="0.25">
      <c r="G127" s="69"/>
      <c r="H127" s="70"/>
      <c r="I127" s="70"/>
      <c r="J127" s="70"/>
    </row>
    <row r="128" spans="2:46" x14ac:dyDescent="0.25">
      <c r="G128" s="69"/>
      <c r="H128" s="71"/>
      <c r="I128" s="71"/>
      <c r="J128" s="70"/>
      <c r="L128" s="64" t="s">
        <v>0</v>
      </c>
      <c r="M128" s="64"/>
    </row>
    <row r="129" spans="2:46" ht="19.05" x14ac:dyDescent="0.25">
      <c r="G129" s="69"/>
      <c r="H129" s="72"/>
      <c r="I129" s="72"/>
      <c r="J129" s="70"/>
      <c r="L129" s="58">
        <v>350</v>
      </c>
      <c r="M129" s="58"/>
    </row>
    <row r="130" spans="2:46" x14ac:dyDescent="0.25">
      <c r="G130" s="69"/>
      <c r="H130" s="70"/>
      <c r="I130" s="70"/>
      <c r="J130" s="70"/>
    </row>
    <row r="131" spans="2:46" ht="25.85" x14ac:dyDescent="0.25">
      <c r="B131" s="68" t="s">
        <v>5</v>
      </c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</row>
    <row r="132" spans="2:46" ht="14.95" thickBot="1" x14ac:dyDescent="0.3"/>
    <row r="133" spans="2:46" s="11" customFormat="1" ht="19.05" x14ac:dyDescent="0.35">
      <c r="B133" s="44" t="s">
        <v>48</v>
      </c>
      <c r="C133" s="65" t="s">
        <v>34</v>
      </c>
      <c r="D133" s="66"/>
      <c r="E133" s="66"/>
      <c r="F133" s="67"/>
      <c r="G133" s="65" t="s">
        <v>35</v>
      </c>
      <c r="H133" s="66"/>
      <c r="I133" s="66"/>
      <c r="J133" s="67"/>
      <c r="K133" s="65" t="s">
        <v>36</v>
      </c>
      <c r="L133" s="66"/>
      <c r="M133" s="66"/>
      <c r="N133" s="67"/>
      <c r="O133" s="65" t="s">
        <v>37</v>
      </c>
      <c r="P133" s="66"/>
      <c r="Q133" s="66"/>
      <c r="R133" s="67"/>
      <c r="S133" s="65" t="s">
        <v>38</v>
      </c>
      <c r="T133" s="66"/>
      <c r="U133" s="66"/>
      <c r="V133" s="67"/>
      <c r="W133" s="65" t="s">
        <v>39</v>
      </c>
      <c r="X133" s="66"/>
      <c r="Y133" s="66"/>
      <c r="Z133" s="67"/>
      <c r="AA133" s="65" t="s">
        <v>40</v>
      </c>
      <c r="AB133" s="66"/>
      <c r="AC133" s="66"/>
      <c r="AD133" s="67"/>
      <c r="AE133" s="65" t="s">
        <v>41</v>
      </c>
      <c r="AF133" s="66"/>
      <c r="AG133" s="66"/>
      <c r="AH133" s="67"/>
      <c r="AI133" s="65" t="s">
        <v>42</v>
      </c>
      <c r="AJ133" s="66"/>
      <c r="AK133" s="66"/>
      <c r="AL133" s="67"/>
      <c r="AM133" s="65" t="s">
        <v>43</v>
      </c>
      <c r="AN133" s="66"/>
      <c r="AO133" s="66"/>
      <c r="AP133" s="67"/>
      <c r="AQ133" s="65" t="s">
        <v>44</v>
      </c>
      <c r="AR133" s="66"/>
      <c r="AS133" s="66"/>
      <c r="AT133" s="67"/>
    </row>
    <row r="134" spans="2:46" s="26" customFormat="1" ht="25.15" customHeight="1" x14ac:dyDescent="0.3">
      <c r="B134" s="45" t="s">
        <v>10</v>
      </c>
      <c r="C134" s="30" t="s">
        <v>31</v>
      </c>
      <c r="D134" s="25" t="s">
        <v>23</v>
      </c>
      <c r="E134" s="25" t="s">
        <v>22</v>
      </c>
      <c r="F134" s="31" t="s">
        <v>27</v>
      </c>
      <c r="G134" s="30" t="s">
        <v>31</v>
      </c>
      <c r="H134" s="25" t="s">
        <v>23</v>
      </c>
      <c r="I134" s="25" t="s">
        <v>22</v>
      </c>
      <c r="J134" s="31" t="s">
        <v>27</v>
      </c>
      <c r="K134" s="30" t="s">
        <v>31</v>
      </c>
      <c r="L134" s="25" t="s">
        <v>23</v>
      </c>
      <c r="M134" s="25" t="s">
        <v>22</v>
      </c>
      <c r="N134" s="31" t="s">
        <v>27</v>
      </c>
      <c r="O134" s="30" t="s">
        <v>31</v>
      </c>
      <c r="P134" s="25" t="s">
        <v>23</v>
      </c>
      <c r="Q134" s="25" t="s">
        <v>22</v>
      </c>
      <c r="R134" s="31" t="s">
        <v>27</v>
      </c>
      <c r="S134" s="30" t="s">
        <v>31</v>
      </c>
      <c r="T134" s="25" t="s">
        <v>23</v>
      </c>
      <c r="U134" s="25" t="s">
        <v>22</v>
      </c>
      <c r="V134" s="31" t="s">
        <v>27</v>
      </c>
      <c r="W134" s="30" t="s">
        <v>31</v>
      </c>
      <c r="X134" s="25" t="s">
        <v>23</v>
      </c>
      <c r="Y134" s="25" t="s">
        <v>22</v>
      </c>
      <c r="Z134" s="31" t="s">
        <v>27</v>
      </c>
      <c r="AA134" s="30" t="s">
        <v>31</v>
      </c>
      <c r="AB134" s="25" t="s">
        <v>23</v>
      </c>
      <c r="AC134" s="25" t="s">
        <v>22</v>
      </c>
      <c r="AD134" s="31" t="s">
        <v>27</v>
      </c>
      <c r="AE134" s="30" t="s">
        <v>31</v>
      </c>
      <c r="AF134" s="25" t="s">
        <v>23</v>
      </c>
      <c r="AG134" s="25" t="s">
        <v>22</v>
      </c>
      <c r="AH134" s="31" t="s">
        <v>27</v>
      </c>
      <c r="AI134" s="30" t="s">
        <v>31</v>
      </c>
      <c r="AJ134" s="25" t="s">
        <v>23</v>
      </c>
      <c r="AK134" s="25" t="s">
        <v>22</v>
      </c>
      <c r="AL134" s="31" t="s">
        <v>27</v>
      </c>
      <c r="AM134" s="30" t="s">
        <v>31</v>
      </c>
      <c r="AN134" s="25" t="s">
        <v>23</v>
      </c>
      <c r="AO134" s="25" t="s">
        <v>22</v>
      </c>
      <c r="AP134" s="31" t="s">
        <v>27</v>
      </c>
      <c r="AQ134" s="30" t="s">
        <v>31</v>
      </c>
      <c r="AR134" s="25" t="s">
        <v>23</v>
      </c>
      <c r="AS134" s="25" t="s">
        <v>22</v>
      </c>
      <c r="AT134" s="31" t="s">
        <v>27</v>
      </c>
    </row>
    <row r="135" spans="2:46" ht="19.05" customHeight="1" x14ac:dyDescent="0.25">
      <c r="B135" s="46">
        <v>50</v>
      </c>
      <c r="C135" s="32">
        <v>1.7795513936775267</v>
      </c>
      <c r="D135" s="4">
        <v>0.2737547968567961</v>
      </c>
      <c r="E135" s="2">
        <v>5.6612319475741399</v>
      </c>
      <c r="F135" s="33">
        <f>D135*$L$129</f>
        <v>95.814178899878641</v>
      </c>
      <c r="G135" s="32">
        <v>2.0266395605976388</v>
      </c>
      <c r="H135" s="4">
        <v>0.31007176883343213</v>
      </c>
      <c r="I135" s="2">
        <v>6.4142491361707679</v>
      </c>
      <c r="J135" s="33">
        <f>H135*$L$129</f>
        <v>108.52511909170124</v>
      </c>
      <c r="K135" s="40">
        <v>2.221543082154767</v>
      </c>
      <c r="L135" s="3">
        <v>0.33842731963697892</v>
      </c>
      <c r="M135" s="2">
        <v>7.0025469077907614</v>
      </c>
      <c r="N135" s="33">
        <f>L135*$L$129</f>
        <v>118.44956187294262</v>
      </c>
      <c r="O135" s="40">
        <v>2.5267853365857151</v>
      </c>
      <c r="P135" s="3">
        <v>0.38231921566622057</v>
      </c>
      <c r="Q135" s="2">
        <v>7.9138197894602547</v>
      </c>
      <c r="R135" s="33">
        <f>P135*$L$129</f>
        <v>133.81172548317721</v>
      </c>
      <c r="S135" s="40">
        <v>2.7670139865887569</v>
      </c>
      <c r="T135" s="3">
        <v>0.41641941875454597</v>
      </c>
      <c r="U135" s="2">
        <v>8.6223554797588289</v>
      </c>
      <c r="V135" s="33">
        <f>T135*$L$129</f>
        <v>145.74679656409108</v>
      </c>
      <c r="W135" s="40">
        <v>3.14227532407372</v>
      </c>
      <c r="X135" s="3">
        <v>0.46890626486272846</v>
      </c>
      <c r="Y135" s="2">
        <v>9.7139217031599365</v>
      </c>
      <c r="Z135" s="33">
        <f>X135*$L$129</f>
        <v>164.11719270195496</v>
      </c>
      <c r="AA135" s="40">
        <v>3.4367841083590691</v>
      </c>
      <c r="AB135" s="3">
        <v>0.50943137682505224</v>
      </c>
      <c r="AC135" s="2">
        <v>10.557580126756504</v>
      </c>
      <c r="AD135" s="33">
        <f>AB135*$L$129</f>
        <v>178.30098188876829</v>
      </c>
      <c r="AE135" s="40">
        <v>3.895388165974329</v>
      </c>
      <c r="AF135" s="3">
        <v>0.57136836514718758</v>
      </c>
      <c r="AG135" s="2">
        <v>11.848524691286936</v>
      </c>
      <c r="AH135" s="33">
        <f>AF135*$L$129</f>
        <v>199.97892780151565</v>
      </c>
      <c r="AI135" s="40">
        <v>4.2540739913790784</v>
      </c>
      <c r="AJ135" s="3">
        <v>0.61881945920571413</v>
      </c>
      <c r="AK135" s="2">
        <v>12.838864930713701</v>
      </c>
      <c r="AL135" s="33">
        <f>AJ135*$L$129</f>
        <v>216.58681072199994</v>
      </c>
      <c r="AM135" s="40">
        <v>4.8104701637352454</v>
      </c>
      <c r="AN135" s="3">
        <v>0.69070409402953548</v>
      </c>
      <c r="AO135" s="2">
        <v>14.341497964143562</v>
      </c>
      <c r="AP135" s="33">
        <f>AN135*$L$129</f>
        <v>241.7464329103374</v>
      </c>
      <c r="AQ135" s="40">
        <v>5.2438327992029654</v>
      </c>
      <c r="AR135" s="3">
        <v>0.74524262511786665</v>
      </c>
      <c r="AS135" s="2">
        <v>15.483562471668186</v>
      </c>
      <c r="AT135" s="33">
        <f>AR135*$L$129</f>
        <v>260.8349187912533</v>
      </c>
    </row>
    <row r="136" spans="2:46" ht="19.05" customHeight="1" x14ac:dyDescent="0.25">
      <c r="B136" s="47">
        <v>63</v>
      </c>
      <c r="C136" s="34">
        <v>2.2422347560336839</v>
      </c>
      <c r="D136" s="27">
        <v>0.43450009853377536</v>
      </c>
      <c r="E136" s="28">
        <v>8.9877718399687172</v>
      </c>
      <c r="F136" s="35">
        <f>D136*$L$129</f>
        <v>152.07503448682138</v>
      </c>
      <c r="G136" s="34">
        <v>2.5535658463530249</v>
      </c>
      <c r="H136" s="27">
        <v>0.49214123100110335</v>
      </c>
      <c r="I136" s="28">
        <v>10.183261928584717</v>
      </c>
      <c r="J136" s="35">
        <f>H136*$L$129</f>
        <v>172.24943085038618</v>
      </c>
      <c r="K136" s="41">
        <v>2.7991442835150067</v>
      </c>
      <c r="L136" s="29">
        <v>0.53714612539186313</v>
      </c>
      <c r="M136" s="28">
        <v>11.117243470808608</v>
      </c>
      <c r="N136" s="35">
        <f>L136*$L$129</f>
        <v>188.0011438871521</v>
      </c>
      <c r="O136" s="41">
        <v>3.1837495240980012</v>
      </c>
      <c r="P136" s="29">
        <v>0.60680951399590266</v>
      </c>
      <c r="Q136" s="28">
        <v>12.563980297747108</v>
      </c>
      <c r="R136" s="35">
        <f>P136*$L$129</f>
        <v>212.38332989856593</v>
      </c>
      <c r="S136" s="41">
        <v>3.4864376231018337</v>
      </c>
      <c r="T136" s="29">
        <v>0.66093173981499875</v>
      </c>
      <c r="U136" s="28">
        <v>13.688851559665114</v>
      </c>
      <c r="V136" s="35">
        <f>T136*$L$129</f>
        <v>231.32610893524955</v>
      </c>
      <c r="W136" s="41">
        <v>3.9592669083328871</v>
      </c>
      <c r="X136" s="29">
        <v>0.74423602434497926</v>
      </c>
      <c r="Y136" s="28">
        <v>15.421822095936717</v>
      </c>
      <c r="Z136" s="35">
        <f>X136*$L$129</f>
        <v>260.48260852074276</v>
      </c>
      <c r="AA136" s="41">
        <v>4.3303479765324271</v>
      </c>
      <c r="AB136" s="29">
        <v>0.80855498823287641</v>
      </c>
      <c r="AC136" s="28">
        <v>16.761214209238616</v>
      </c>
      <c r="AD136" s="35">
        <f>AB136*$L$129</f>
        <v>282.99424588150674</v>
      </c>
      <c r="AE136" s="41">
        <v>4.9081890891276547</v>
      </c>
      <c r="AF136" s="29">
        <v>0.90685702555577019</v>
      </c>
      <c r="AG136" s="28">
        <v>18.810717799887136</v>
      </c>
      <c r="AH136" s="35">
        <f>AF136*$L$129</f>
        <v>317.39995894451954</v>
      </c>
      <c r="AI136" s="41">
        <v>5.3601332291376389</v>
      </c>
      <c r="AJ136" s="29">
        <v>0.98216760282057292</v>
      </c>
      <c r="AK136" s="28">
        <v>20.382981964001065</v>
      </c>
      <c r="AL136" s="35">
        <f>AJ136*$L$129</f>
        <v>343.75866098720053</v>
      </c>
      <c r="AM136" s="41">
        <v>6.0611924063064091</v>
      </c>
      <c r="AN136" s="29">
        <v>1.0962563130816374</v>
      </c>
      <c r="AO136" s="28">
        <v>22.768562167874318</v>
      </c>
      <c r="AP136" s="35">
        <f>AN136*$L$129</f>
        <v>383.68970957857312</v>
      </c>
      <c r="AQ136" s="41">
        <v>6.6072293269957365</v>
      </c>
      <c r="AR136" s="29">
        <v>1.182814162749489</v>
      </c>
      <c r="AS136" s="28">
        <v>24.581703780020401</v>
      </c>
      <c r="AT136" s="35">
        <f>AR136*$L$129</f>
        <v>413.98495696232118</v>
      </c>
    </row>
    <row r="137" spans="2:46" ht="19.05" customHeight="1" x14ac:dyDescent="0.25">
      <c r="B137" s="46">
        <v>75</v>
      </c>
      <c r="C137" s="32">
        <v>2.66932709051629</v>
      </c>
      <c r="D137" s="4">
        <v>0.61572405293558041</v>
      </c>
      <c r="E137" s="2">
        <v>12.737771882041825</v>
      </c>
      <c r="F137" s="33">
        <f>D137*$L$129</f>
        <v>215.50341852745314</v>
      </c>
      <c r="G137" s="32">
        <v>3.0399593408964583</v>
      </c>
      <c r="H137" s="4">
        <v>0.69740610448067231</v>
      </c>
      <c r="I137" s="2">
        <v>14.432060556384243</v>
      </c>
      <c r="J137" s="33">
        <f>H137*$L$129</f>
        <v>244.0921365682353</v>
      </c>
      <c r="K137" s="40">
        <v>3.332314623232151</v>
      </c>
      <c r="L137" s="3">
        <v>0.76118153413597134</v>
      </c>
      <c r="M137" s="2">
        <v>15.755730542529212</v>
      </c>
      <c r="N137" s="33">
        <f>L137*$L$129</f>
        <v>266.41353694758999</v>
      </c>
      <c r="O137" s="40">
        <v>3.7901780048785731</v>
      </c>
      <c r="P137" s="3">
        <v>0.85989983684465288</v>
      </c>
      <c r="Q137" s="2">
        <v>17.806094526285573</v>
      </c>
      <c r="R137" s="33">
        <f>P137*$L$129</f>
        <v>300.9649428956285</v>
      </c>
      <c r="S137" s="40">
        <v>4.1505209798831348</v>
      </c>
      <c r="T137" s="3">
        <v>0.9365950227538431</v>
      </c>
      <c r="U137" s="2">
        <v>19.400299829457346</v>
      </c>
      <c r="V137" s="33">
        <f>T137*$L$129</f>
        <v>327.80825796384511</v>
      </c>
      <c r="W137" s="40">
        <v>4.7134129861105798</v>
      </c>
      <c r="X137" s="3">
        <v>1.0546431400858056</v>
      </c>
      <c r="Y137" s="2">
        <v>21.856323832109876</v>
      </c>
      <c r="Z137" s="33">
        <f>X137*$L$129</f>
        <v>369.12509903003195</v>
      </c>
      <c r="AA137" s="40">
        <v>5.1551761625386039</v>
      </c>
      <c r="AB137" s="3">
        <v>1.1457875311607795</v>
      </c>
      <c r="AC137" s="2">
        <v>23.754555285202123</v>
      </c>
      <c r="AD137" s="33">
        <f>AB137*$L$129</f>
        <v>401.02563590627284</v>
      </c>
      <c r="AE137" s="40">
        <v>5.843082248961494</v>
      </c>
      <c r="AF137" s="3">
        <v>1.2850879665178692</v>
      </c>
      <c r="AG137" s="2">
        <v>26.659180555395608</v>
      </c>
      <c r="AH137" s="33">
        <f>AF137*$L$129</f>
        <v>449.78078828125422</v>
      </c>
      <c r="AI137" s="40">
        <v>6.3811109870686185</v>
      </c>
      <c r="AJ137" s="3">
        <v>1.3918077304064704</v>
      </c>
      <c r="AK137" s="2">
        <v>28.887446094105819</v>
      </c>
      <c r="AL137" s="33">
        <f>AJ137*$L$129</f>
        <v>487.13270564226463</v>
      </c>
      <c r="AM137" s="40">
        <v>7.2157052456028685</v>
      </c>
      <c r="AN137" s="3">
        <v>1.5534780476782539</v>
      </c>
      <c r="AO137" s="2">
        <v>32.26837041932302</v>
      </c>
      <c r="AP137" s="33">
        <f>AN137*$L$129</f>
        <v>543.71731668738892</v>
      </c>
      <c r="AQ137" s="40">
        <v>7.8657491988044477</v>
      </c>
      <c r="AR137" s="3">
        <v>1.676135134912748</v>
      </c>
      <c r="AS137" s="2">
        <v>34.838015561253407</v>
      </c>
      <c r="AT137" s="33">
        <f>AR137*$L$129</f>
        <v>586.64729721946185</v>
      </c>
    </row>
    <row r="138" spans="2:46" ht="19.05" customHeight="1" x14ac:dyDescent="0.25">
      <c r="B138" s="47">
        <v>90</v>
      </c>
      <c r="C138" s="34">
        <v>3.2031925086195483</v>
      </c>
      <c r="D138" s="27">
        <v>0.88696554181601939</v>
      </c>
      <c r="E138" s="28">
        <v>18.342391510140246</v>
      </c>
      <c r="F138" s="35">
        <f>D138*$L$129</f>
        <v>310.43793963560677</v>
      </c>
      <c r="G138" s="34">
        <v>3.64795120907575</v>
      </c>
      <c r="H138" s="27">
        <v>1.0046325310203201</v>
      </c>
      <c r="I138" s="28">
        <v>20.782167201193303</v>
      </c>
      <c r="J138" s="35">
        <f>H138*$L$129</f>
        <v>351.62138585711205</v>
      </c>
      <c r="K138" s="41">
        <v>3.9987775478785808</v>
      </c>
      <c r="L138" s="29">
        <v>1.0965045156238102</v>
      </c>
      <c r="M138" s="28">
        <v>22.688251981242075</v>
      </c>
      <c r="N138" s="35">
        <f>L138*$L$129</f>
        <v>383.77658046833358</v>
      </c>
      <c r="O138" s="41">
        <v>4.5482136058542872</v>
      </c>
      <c r="P138" s="29">
        <v>1.2387142587585542</v>
      </c>
      <c r="Q138" s="28">
        <v>25.640776117851235</v>
      </c>
      <c r="R138" s="35">
        <f>P138*$L$129</f>
        <v>433.549990565494</v>
      </c>
      <c r="S138" s="41">
        <v>4.9806251758597622</v>
      </c>
      <c r="T138" s="29">
        <v>1.3491989167647285</v>
      </c>
      <c r="U138" s="28">
        <v>27.936431754418603</v>
      </c>
      <c r="V138" s="35">
        <f>T138*$L$129</f>
        <v>472.21962086765495</v>
      </c>
      <c r="W138" s="41">
        <v>5.6560955833326965</v>
      </c>
      <c r="X138" s="29">
        <v>1.5192562981552395</v>
      </c>
      <c r="Y138" s="28">
        <v>31.473106318238223</v>
      </c>
      <c r="Z138" s="35">
        <f>X138*$L$129</f>
        <v>531.73970435433387</v>
      </c>
      <c r="AA138" s="41">
        <v>6.1862113950463247</v>
      </c>
      <c r="AB138" s="29">
        <v>1.6505576609131687</v>
      </c>
      <c r="AC138" s="28">
        <v>34.206559610691073</v>
      </c>
      <c r="AD138" s="35">
        <f>AB138*$L$129</f>
        <v>577.69518131960899</v>
      </c>
      <c r="AE138" s="41">
        <v>7.0116986987537926</v>
      </c>
      <c r="AF138" s="29">
        <v>1.8512335030768883</v>
      </c>
      <c r="AG138" s="28">
        <v>38.389219999769658</v>
      </c>
      <c r="AH138" s="35">
        <f>AF138*$L$129</f>
        <v>647.93172607691088</v>
      </c>
      <c r="AI138" s="41">
        <v>7.6573331844823418</v>
      </c>
      <c r="AJ138" s="29">
        <v>2.0049750478265138</v>
      </c>
      <c r="AK138" s="28">
        <v>41.597922375512368</v>
      </c>
      <c r="AL138" s="35">
        <f>AJ138*$L$129</f>
        <v>701.74126673927981</v>
      </c>
      <c r="AM138" s="41">
        <v>8.6588462947234426</v>
      </c>
      <c r="AN138" s="29">
        <v>2.2378812646556954</v>
      </c>
      <c r="AO138" s="28">
        <v>46.466453403825156</v>
      </c>
      <c r="AP138" s="35">
        <f>AN138*$L$129</f>
        <v>783.2584426294934</v>
      </c>
      <c r="AQ138" s="41">
        <v>9.4388990385653369</v>
      </c>
      <c r="AR138" s="29">
        <v>2.414586105381888</v>
      </c>
      <c r="AS138" s="28">
        <v>50.166742408204925</v>
      </c>
      <c r="AT138" s="35">
        <f>AR138*$L$129</f>
        <v>845.10513688366075</v>
      </c>
    </row>
    <row r="139" spans="2:46" ht="19.05" customHeight="1" x14ac:dyDescent="0.25">
      <c r="B139" s="46">
        <v>110</v>
      </c>
      <c r="C139" s="32">
        <v>3.9150130660905589</v>
      </c>
      <c r="D139" s="4">
        <v>1.3243154461430748</v>
      </c>
      <c r="E139" s="2">
        <v>27.400362626258843</v>
      </c>
      <c r="F139" s="33">
        <f>D139*$L$129</f>
        <v>463.51040615007616</v>
      </c>
      <c r="G139" s="32">
        <v>4.4586070333148058</v>
      </c>
      <c r="H139" s="4">
        <v>1.4999982599964652</v>
      </c>
      <c r="I139" s="2">
        <v>31.044965819066562</v>
      </c>
      <c r="J139" s="33">
        <f>H139*$L$129</f>
        <v>524.99939099876281</v>
      </c>
      <c r="K139" s="40">
        <v>4.8873947807404878</v>
      </c>
      <c r="L139" s="3">
        <v>1.6371670842377688</v>
      </c>
      <c r="M139" s="2">
        <v>33.892327033707268</v>
      </c>
      <c r="N139" s="33">
        <f>L139*$L$129</f>
        <v>573.00847948321905</v>
      </c>
      <c r="O139" s="40">
        <v>5.5589277404885733</v>
      </c>
      <c r="P139" s="3">
        <v>1.8494910351717673</v>
      </c>
      <c r="Q139" s="2">
        <v>38.302887780987639</v>
      </c>
      <c r="R139" s="33">
        <f>P139*$L$129</f>
        <v>647.32186231011849</v>
      </c>
      <c r="S139" s="40">
        <v>6.0874307704952653</v>
      </c>
      <c r="T139" s="3">
        <v>2.0144472230699377</v>
      </c>
      <c r="U139" s="2">
        <v>41.732200522032734</v>
      </c>
      <c r="V139" s="33">
        <f>T139*$L$129</f>
        <v>705.05652807447825</v>
      </c>
      <c r="W139" s="40">
        <v>6.9130057129621845</v>
      </c>
      <c r="X139" s="3">
        <v>2.2683448514266265</v>
      </c>
      <c r="Y139" s="2">
        <v>47.015381043294084</v>
      </c>
      <c r="Z139" s="33">
        <f>X139*$L$129</f>
        <v>793.92069799931926</v>
      </c>
      <c r="AA139" s="40">
        <v>7.5609250383899518</v>
      </c>
      <c r="AB139" s="3">
        <v>2.4643775348595294</v>
      </c>
      <c r="AC139" s="2">
        <v>51.098687813501471</v>
      </c>
      <c r="AD139" s="33">
        <f>AB139*$L$129</f>
        <v>862.53213720083534</v>
      </c>
      <c r="AE139" s="40">
        <v>8.5698539651435244</v>
      </c>
      <c r="AF139" s="3">
        <v>2.7639830457933652</v>
      </c>
      <c r="AG139" s="2">
        <v>57.34685950582876</v>
      </c>
      <c r="AH139" s="33">
        <f>AF139*$L$129</f>
        <v>967.39406602767781</v>
      </c>
      <c r="AI139" s="40">
        <v>9.3589627810339735</v>
      </c>
      <c r="AJ139" s="3">
        <v>2.9935137609902558</v>
      </c>
      <c r="AK139" s="2">
        <v>62.1401062646543</v>
      </c>
      <c r="AL139" s="33">
        <f>AJ139*$L$129</f>
        <v>1047.7298163465896</v>
      </c>
      <c r="AM139" s="40">
        <v>10.583034360217541</v>
      </c>
      <c r="AN139" s="3">
        <v>3.3412297343642301</v>
      </c>
      <c r="AO139" s="2">
        <v>69.412850146454829</v>
      </c>
      <c r="AP139" s="33">
        <f>AN139*$L$129</f>
        <v>1169.4304070274804</v>
      </c>
      <c r="AQ139" s="40">
        <v>11.536432158246523</v>
      </c>
      <c r="AR139" s="3">
        <v>3.6050360422032792</v>
      </c>
      <c r="AS139" s="2">
        <v>74.940442362874009</v>
      </c>
      <c r="AT139" s="33">
        <f>AR139*$L$129</f>
        <v>1261.7626147711478</v>
      </c>
    </row>
    <row r="140" spans="2:46" ht="19.05" customHeight="1" x14ac:dyDescent="0.25">
      <c r="B140" s="47">
        <v>125</v>
      </c>
      <c r="C140" s="34">
        <v>4.4488784841938172</v>
      </c>
      <c r="D140" s="27">
        <v>1.7105937470346226</v>
      </c>
      <c r="E140" s="28">
        <v>35.382699672338418</v>
      </c>
      <c r="F140" s="35">
        <f>D140*$L$129</f>
        <v>598.70781146211789</v>
      </c>
      <c r="G140" s="34">
        <v>5.0665989014940971</v>
      </c>
      <c r="H140" s="27">
        <v>1.9375229295513661</v>
      </c>
      <c r="I140" s="28">
        <v>40.089057101067347</v>
      </c>
      <c r="J140" s="35">
        <f>H140*$L$129</f>
        <v>678.13302534297816</v>
      </c>
      <c r="K140" s="41">
        <v>5.5538577053869176</v>
      </c>
      <c r="L140" s="29">
        <v>2.1147041893190646</v>
      </c>
      <c r="M140" s="28">
        <v>43.765918173692263</v>
      </c>
      <c r="N140" s="35">
        <f>L140*$L$129</f>
        <v>740.14646626167257</v>
      </c>
      <c r="O140" s="41">
        <v>6.3169633414642883</v>
      </c>
      <c r="P140" s="29">
        <v>2.3889644339066392</v>
      </c>
      <c r="Q140" s="28">
        <v>49.46137368412662</v>
      </c>
      <c r="R140" s="35">
        <f>P140*$L$129</f>
        <v>836.13755186732374</v>
      </c>
      <c r="S140" s="41">
        <v>6.9175349664718917</v>
      </c>
      <c r="T140" s="29">
        <v>2.6020402514761014</v>
      </c>
      <c r="U140" s="28">
        <v>53.889721748492626</v>
      </c>
      <c r="V140" s="35">
        <f>T140*$L$129</f>
        <v>910.71408801663551</v>
      </c>
      <c r="W140" s="41">
        <v>7.8556883101843002</v>
      </c>
      <c r="X140" s="29">
        <v>2.9300042289664958</v>
      </c>
      <c r="Y140" s="28">
        <v>60.712010644749604</v>
      </c>
      <c r="Z140" s="35">
        <f>X140*$L$129</f>
        <v>1025.5014801382736</v>
      </c>
      <c r="AA140" s="41">
        <v>8.5919602708976726</v>
      </c>
      <c r="AB140" s="29">
        <v>3.1832243273305956</v>
      </c>
      <c r="AC140" s="28">
        <v>65.984875792228124</v>
      </c>
      <c r="AD140" s="35">
        <f>AB140*$L$129</f>
        <v>1114.1285145657084</v>
      </c>
      <c r="AE140" s="41">
        <v>9.7384704149358239</v>
      </c>
      <c r="AF140" s="29">
        <v>3.5702341903977501</v>
      </c>
      <c r="AG140" s="28">
        <v>74.053279320543368</v>
      </c>
      <c r="AH140" s="35">
        <f>AF140*$L$129</f>
        <v>1249.5819666392126</v>
      </c>
      <c r="AI140" s="41">
        <v>10.635184978447697</v>
      </c>
      <c r="AJ140" s="29">
        <v>3.8667281986917343</v>
      </c>
      <c r="AK140" s="28">
        <v>80.242905816960629</v>
      </c>
      <c r="AL140" s="35">
        <f>AJ140*$L$129</f>
        <v>1353.3548695421071</v>
      </c>
      <c r="AM140" s="41">
        <v>12.026175409338114</v>
      </c>
      <c r="AN140" s="29">
        <v>4.3158903145375955</v>
      </c>
      <c r="AO140" s="28">
        <v>89.634362275897274</v>
      </c>
      <c r="AP140" s="35">
        <f>AN140*$L$129</f>
        <v>1510.5616100881584</v>
      </c>
      <c r="AQ140" s="41">
        <v>13.109581998007412</v>
      </c>
      <c r="AR140" s="29">
        <v>4.656665120982578</v>
      </c>
      <c r="AS140" s="28">
        <v>96.772265447926145</v>
      </c>
      <c r="AT140" s="35">
        <f>AR140*$L$129</f>
        <v>1629.8327923439024</v>
      </c>
    </row>
    <row r="141" spans="2:46" ht="19.05" customHeight="1" x14ac:dyDescent="0.25">
      <c r="B141" s="46">
        <v>140</v>
      </c>
      <c r="C141" s="32">
        <v>4.9827439022970754</v>
      </c>
      <c r="D141" s="4">
        <v>2.1454004447196979</v>
      </c>
      <c r="E141" s="2">
        <v>44.384058468981252</v>
      </c>
      <c r="F141" s="33">
        <f>D141*$L$129</f>
        <v>750.89015565189425</v>
      </c>
      <c r="G141" s="32">
        <v>5.6745907696733893</v>
      </c>
      <c r="H141" s="4">
        <v>2.4300092661811199</v>
      </c>
      <c r="I141" s="2">
        <v>50.287713227578863</v>
      </c>
      <c r="J141" s="33">
        <f>H141*$L$129</f>
        <v>850.50324316339197</v>
      </c>
      <c r="K141" s="40">
        <v>6.2203206300333482</v>
      </c>
      <c r="L141" s="3">
        <v>2.6522250951109179</v>
      </c>
      <c r="M141" s="2">
        <v>54.899967757079594</v>
      </c>
      <c r="N141" s="33">
        <f>L141*$L$129</f>
        <v>928.27878328882127</v>
      </c>
      <c r="O141" s="40">
        <v>7.0749989424400033</v>
      </c>
      <c r="P141" s="3">
        <v>2.9961939634469545</v>
      </c>
      <c r="Q141" s="2">
        <v>62.044347149368434</v>
      </c>
      <c r="R141" s="33">
        <f>P141*$L$129</f>
        <v>1048.667887206434</v>
      </c>
      <c r="S141" s="40">
        <v>7.747639162448519</v>
      </c>
      <c r="T141" s="3">
        <v>3.2634265437784671</v>
      </c>
      <c r="U141" s="2">
        <v>67.599266961309183</v>
      </c>
      <c r="V141" s="33">
        <f>T141*$L$129</f>
        <v>1142.1992903224634</v>
      </c>
      <c r="W141" s="40">
        <v>8.7983709074064169</v>
      </c>
      <c r="X141" s="3">
        <v>3.6747468813305435</v>
      </c>
      <c r="Y141" s="2">
        <v>76.157146152773933</v>
      </c>
      <c r="Z141" s="33">
        <f>X141*$L$129</f>
        <v>1286.1614084656903</v>
      </c>
      <c r="AA141" s="40">
        <v>9.6229955034053933</v>
      </c>
      <c r="AB141" s="3">
        <v>3.9923252119782155</v>
      </c>
      <c r="AC141" s="2">
        <v>82.77142819377093</v>
      </c>
      <c r="AD141" s="33">
        <f>AB141*$L$129</f>
        <v>1397.3138241923755</v>
      </c>
      <c r="AE141" s="40">
        <v>10.907086864728122</v>
      </c>
      <c r="AF141" s="3">
        <v>4.4776954571842849</v>
      </c>
      <c r="AG141" s="2">
        <v>92.892433579689595</v>
      </c>
      <c r="AH141" s="33">
        <f>AF141*$L$129</f>
        <v>1567.1934100144997</v>
      </c>
      <c r="AI141" s="40">
        <v>11.91140717586142</v>
      </c>
      <c r="AJ141" s="3">
        <v>4.8495432963622882</v>
      </c>
      <c r="AK141" s="2">
        <v>100.65670105679541</v>
      </c>
      <c r="AL141" s="33">
        <f>AJ141*$L$129</f>
        <v>1697.340153726801</v>
      </c>
      <c r="AM141" s="40">
        <v>13.469316458458687</v>
      </c>
      <c r="AN141" s="3">
        <v>5.4128570853422744</v>
      </c>
      <c r="AO141" s="2">
        <v>112.43734403888548</v>
      </c>
      <c r="AP141" s="33">
        <f>AN141*$L$129</f>
        <v>1894.4999798697961</v>
      </c>
      <c r="AQ141" s="40">
        <v>14.682731837768303</v>
      </c>
      <c r="AR141" s="3">
        <v>5.8402353002749177</v>
      </c>
      <c r="AS141" s="2">
        <v>121.39112977787855</v>
      </c>
      <c r="AT141" s="33">
        <f>AR141*$L$129</f>
        <v>2044.0823550962211</v>
      </c>
    </row>
    <row r="142" spans="2:46" ht="19.05" customHeight="1" x14ac:dyDescent="0.25">
      <c r="B142" s="47">
        <v>160</v>
      </c>
      <c r="C142" s="34">
        <v>5.6945644597680856</v>
      </c>
      <c r="D142" s="27">
        <v>2.8022923625134926</v>
      </c>
      <c r="E142" s="28">
        <v>57.971015143159242</v>
      </c>
      <c r="F142" s="35">
        <f>D142*$L$129</f>
        <v>980.80232687972239</v>
      </c>
      <c r="G142" s="34">
        <v>6.4852465939124446</v>
      </c>
      <c r="H142" s="27">
        <v>3.1740453111709326</v>
      </c>
      <c r="I142" s="28">
        <v>65.681911154388814</v>
      </c>
      <c r="J142" s="35">
        <f>H142*$L$129</f>
        <v>1110.9158589098265</v>
      </c>
      <c r="K142" s="41">
        <v>7.1089378628952549</v>
      </c>
      <c r="L142" s="29">
        <v>3.4643013635478122</v>
      </c>
      <c r="M142" s="28">
        <v>71.706080335777472</v>
      </c>
      <c r="N142" s="35">
        <f>L142*$L$129</f>
        <v>1212.5054772417343</v>
      </c>
      <c r="O142" s="41">
        <v>8.0857130770742884</v>
      </c>
      <c r="P142" s="29">
        <v>3.9135902685635653</v>
      </c>
      <c r="Q142" s="28">
        <v>81.037514644073042</v>
      </c>
      <c r="R142" s="35">
        <f>P142*$L$129</f>
        <v>1369.7565939972478</v>
      </c>
      <c r="S142" s="41">
        <v>8.8544447570840212</v>
      </c>
      <c r="T142" s="29">
        <v>4.2626471917526372</v>
      </c>
      <c r="U142" s="28">
        <v>88.292920112730386</v>
      </c>
      <c r="V142" s="35">
        <f>T142*$L$129</f>
        <v>1491.926517113423</v>
      </c>
      <c r="W142" s="41">
        <v>10.055281037035904</v>
      </c>
      <c r="X142" s="29">
        <v>4.799910740544914</v>
      </c>
      <c r="Y142" s="28">
        <v>99.47055824035786</v>
      </c>
      <c r="Z142" s="35">
        <f>X142*$L$129</f>
        <v>1679.96875919072</v>
      </c>
      <c r="AA142" s="41">
        <v>10.99770914674902</v>
      </c>
      <c r="AB142" s="29">
        <v>5.2147295474540245</v>
      </c>
      <c r="AC142" s="28">
        <v>108.10962049798653</v>
      </c>
      <c r="AD142" s="35">
        <f>AB142*$L$129</f>
        <v>1825.1553416089087</v>
      </c>
      <c r="AE142" s="41">
        <v>12.465242131117854</v>
      </c>
      <c r="AF142" s="29">
        <v>5.8487177441704414</v>
      </c>
      <c r="AG142" s="28">
        <v>121.32889283877833</v>
      </c>
      <c r="AH142" s="35">
        <f>AF142*$L$129</f>
        <v>2047.0512104596546</v>
      </c>
      <c r="AI142" s="41">
        <v>13.613036772413052</v>
      </c>
      <c r="AJ142" s="29">
        <v>6.3344241036259303</v>
      </c>
      <c r="AK142" s="28">
        <v>131.46997689050829</v>
      </c>
      <c r="AL142" s="35">
        <f>AJ142*$L$129</f>
        <v>2217.0484362690754</v>
      </c>
      <c r="AM142" s="41">
        <v>15.393504523952785</v>
      </c>
      <c r="AN142" s="29">
        <v>7.0702236236061209</v>
      </c>
      <c r="AO142" s="28">
        <v>146.85693915283002</v>
      </c>
      <c r="AP142" s="35">
        <f>AN142*$L$129</f>
        <v>2474.5782682621425</v>
      </c>
      <c r="AQ142" s="41">
        <v>16.780264957449489</v>
      </c>
      <c r="AR142" s="29">
        <v>7.6284651890364881</v>
      </c>
      <c r="AS142" s="28">
        <v>158.55167970988219</v>
      </c>
      <c r="AT142" s="35">
        <f>AR142*$L$129</f>
        <v>2669.9628161627707</v>
      </c>
    </row>
    <row r="143" spans="2:46" ht="19.05" customHeight="1" x14ac:dyDescent="0.25">
      <c r="B143" s="46">
        <v>180</v>
      </c>
      <c r="C143" s="32">
        <v>6.4063850172390966</v>
      </c>
      <c r="D143" s="4">
        <v>3.5467858153014662</v>
      </c>
      <c r="E143" s="2">
        <v>73.369566040560983</v>
      </c>
      <c r="F143" s="33">
        <f>D143*$L$129</f>
        <v>1241.3750353555131</v>
      </c>
      <c r="G143" s="32">
        <v>7.2959024181515</v>
      </c>
      <c r="H143" s="4">
        <v>4.0173043221874405</v>
      </c>
      <c r="I143" s="2">
        <v>83.128668804773213</v>
      </c>
      <c r="J143" s="33">
        <f>H143*$L$129</f>
        <v>1406.0565127656041</v>
      </c>
      <c r="K143" s="40">
        <v>7.9975550957571615</v>
      </c>
      <c r="L143" s="3">
        <v>4.384674374268533</v>
      </c>
      <c r="M143" s="2">
        <v>90.753007924968301</v>
      </c>
      <c r="N143" s="33">
        <f>L143*$L$129</f>
        <v>1534.6360309939867</v>
      </c>
      <c r="O143" s="40">
        <v>9.0964272117085745</v>
      </c>
      <c r="P143" s="3">
        <v>4.9533287226933682</v>
      </c>
      <c r="Q143" s="2">
        <v>102.56310447140494</v>
      </c>
      <c r="R143" s="33">
        <f>P143*$L$129</f>
        <v>1733.6650529426788</v>
      </c>
      <c r="S143" s="40">
        <v>9.9612503517195243</v>
      </c>
      <c r="T143" s="3">
        <v>5.3951220537282616</v>
      </c>
      <c r="U143" s="2">
        <v>111.74572701767441</v>
      </c>
      <c r="V143" s="33">
        <f>T143*$L$129</f>
        <v>1888.2927188048916</v>
      </c>
      <c r="W143" s="40">
        <v>11.312191166665393</v>
      </c>
      <c r="X143" s="3">
        <v>6.0751246045153575</v>
      </c>
      <c r="Y143" s="2">
        <v>125.89242527295289</v>
      </c>
      <c r="Z143" s="33">
        <f>X143*$L$129</f>
        <v>2126.293611580375</v>
      </c>
      <c r="AA143" s="40">
        <v>12.372422790092649</v>
      </c>
      <c r="AB143" s="3">
        <v>6.6001519235138542</v>
      </c>
      <c r="AC143" s="2">
        <v>136.82623844276429</v>
      </c>
      <c r="AD143" s="33">
        <f>AB143*$L$129</f>
        <v>2310.0531732298491</v>
      </c>
      <c r="AE143" s="40">
        <v>14.023397397507585</v>
      </c>
      <c r="AF143" s="3">
        <v>7.4025779080036944</v>
      </c>
      <c r="AG143" s="2">
        <v>153.55687999907863</v>
      </c>
      <c r="AH143" s="33">
        <f>AF143*$L$129</f>
        <v>2590.902267801293</v>
      </c>
      <c r="AI143" s="40">
        <v>15.314666368964684</v>
      </c>
      <c r="AJ143" s="3">
        <v>8.0173271378353981</v>
      </c>
      <c r="AK143" s="2">
        <v>166.39168950204947</v>
      </c>
      <c r="AL143" s="33">
        <f>AJ143*$L$129</f>
        <v>2806.0644982423892</v>
      </c>
      <c r="AM143" s="40">
        <v>17.317692589446885</v>
      </c>
      <c r="AN143" s="3">
        <v>8.9486154719594175</v>
      </c>
      <c r="AO143" s="2">
        <v>185.86581361530062</v>
      </c>
      <c r="AP143" s="33">
        <f>AN143*$L$129</f>
        <v>3132.015415185796</v>
      </c>
      <c r="AQ143" s="40">
        <v>18.877798077130674</v>
      </c>
      <c r="AR143" s="3">
        <v>9.6551727178357787</v>
      </c>
      <c r="AS143" s="2">
        <v>200.6669696328197</v>
      </c>
      <c r="AT143" s="33">
        <f>AR143*$L$129</f>
        <v>3379.3104512425225</v>
      </c>
    </row>
    <row r="144" spans="2:46" ht="19.05" customHeight="1" x14ac:dyDescent="0.25">
      <c r="B144" s="47">
        <v>200</v>
      </c>
      <c r="C144" s="34">
        <v>7.1182055747101067</v>
      </c>
      <c r="D144" s="27">
        <v>4.3776848564584903</v>
      </c>
      <c r="E144" s="28">
        <v>90.579711161186239</v>
      </c>
      <c r="F144" s="35">
        <f>D144*$L$129</f>
        <v>1532.1896997604715</v>
      </c>
      <c r="G144" s="34">
        <v>8.1065582423905553</v>
      </c>
      <c r="H144" s="27">
        <v>4.9584242971263812</v>
      </c>
      <c r="I144" s="28">
        <v>102.62798617873229</v>
      </c>
      <c r="J144" s="35">
        <f>H144*$L$129</f>
        <v>1735.4485039942335</v>
      </c>
      <c r="K144" s="41">
        <v>8.8861723286190681</v>
      </c>
      <c r="L144" s="29">
        <v>5.4118511403545391</v>
      </c>
      <c r="M144" s="28">
        <v>112.04075052465218</v>
      </c>
      <c r="N144" s="35">
        <f>L144*$L$129</f>
        <v>1894.1478991240888</v>
      </c>
      <c r="O144" s="41">
        <v>10.107141346342861</v>
      </c>
      <c r="P144" s="29">
        <v>6.1137112010131993</v>
      </c>
      <c r="Q144" s="28">
        <v>126.62111663136407</v>
      </c>
      <c r="R144" s="35">
        <f>P144*$L$129</f>
        <v>2139.7989203546199</v>
      </c>
      <c r="S144" s="41">
        <v>11.068055946355027</v>
      </c>
      <c r="T144" s="29">
        <v>6.6589915593379576</v>
      </c>
      <c r="U144" s="28">
        <v>137.95768767614126</v>
      </c>
      <c r="V144" s="35">
        <f>T144*$L$129</f>
        <v>2330.6470457682854</v>
      </c>
      <c r="W144" s="41">
        <v>12.56910129629488</v>
      </c>
      <c r="X144" s="29">
        <v>7.498276708680093</v>
      </c>
      <c r="Y144" s="28">
        <v>155.42274725055898</v>
      </c>
      <c r="Z144" s="35">
        <f>X144*$L$129</f>
        <v>2624.3968480380327</v>
      </c>
      <c r="AA144" s="41">
        <v>13.747136433436276</v>
      </c>
      <c r="AB144" s="29">
        <v>8.1462826511145696</v>
      </c>
      <c r="AC144" s="28">
        <v>168.92128202810406</v>
      </c>
      <c r="AD144" s="35">
        <f>AB144*$L$129</f>
        <v>2851.1989278900992</v>
      </c>
      <c r="AE144" s="41">
        <v>15.581552663897316</v>
      </c>
      <c r="AF144" s="29">
        <v>9.1366580550131005</v>
      </c>
      <c r="AG144" s="28">
        <v>189.57639506059098</v>
      </c>
      <c r="AH144" s="35">
        <f>AF144*$L$129</f>
        <v>3197.830319254585</v>
      </c>
      <c r="AI144" s="41">
        <v>17.016295965516314</v>
      </c>
      <c r="AJ144" s="29">
        <v>9.8953934506899728</v>
      </c>
      <c r="AK144" s="28">
        <v>205.42183889141921</v>
      </c>
      <c r="AL144" s="35">
        <f>AJ144*$L$129</f>
        <v>3463.3877077414904</v>
      </c>
      <c r="AM144" s="41">
        <v>19.241880654940982</v>
      </c>
      <c r="AN144" s="29">
        <v>11.044799756331759</v>
      </c>
      <c r="AO144" s="28">
        <v>229.46396742629699</v>
      </c>
      <c r="AP144" s="35">
        <f>AN144*$L$129</f>
        <v>3865.6799147161159</v>
      </c>
      <c r="AQ144" s="41">
        <v>20.975331196811862</v>
      </c>
      <c r="AR144" s="29">
        <v>11.916833771459707</v>
      </c>
      <c r="AS144" s="28">
        <v>247.73699954669098</v>
      </c>
      <c r="AT144" s="35">
        <f>AR144*$L$129</f>
        <v>4170.8918200108974</v>
      </c>
    </row>
    <row r="145" spans="2:46" ht="19.05" customHeight="1" thickBot="1" x14ac:dyDescent="0.3">
      <c r="B145" s="49">
        <v>225</v>
      </c>
      <c r="C145" s="50">
        <v>8.0079812715488714</v>
      </c>
      <c r="D145" s="51">
        <v>5.5415164764202327</v>
      </c>
      <c r="E145" s="52">
        <v>114.63994693837637</v>
      </c>
      <c r="F145" s="53">
        <f>D145*$L$129</f>
        <v>1939.5307667470815</v>
      </c>
      <c r="G145" s="50">
        <v>9.1198780226893756</v>
      </c>
      <c r="H145" s="51">
        <v>6.2766549403260523</v>
      </c>
      <c r="I145" s="52">
        <v>129.88854500745828</v>
      </c>
      <c r="J145" s="53">
        <f>H145*$L$129</f>
        <v>2196.8292291141183</v>
      </c>
      <c r="K145" s="54">
        <v>9.9969438696964517</v>
      </c>
      <c r="L145" s="55">
        <v>6.8506338072237432</v>
      </c>
      <c r="M145" s="52">
        <v>141.80157488276294</v>
      </c>
      <c r="N145" s="53">
        <f>L145*$L$129</f>
        <v>2397.7218325283102</v>
      </c>
      <c r="O145" s="54">
        <v>11.370534014635719</v>
      </c>
      <c r="P145" s="55">
        <v>7.739098531601881</v>
      </c>
      <c r="Q145" s="52">
        <v>160.25485073657029</v>
      </c>
      <c r="R145" s="53">
        <f>P145*$L$129</f>
        <v>2708.6844860606584</v>
      </c>
      <c r="S145" s="54">
        <v>12.451562939649406</v>
      </c>
      <c r="T145" s="55">
        <v>8.4293552047845832</v>
      </c>
      <c r="U145" s="52">
        <v>174.60269846511619</v>
      </c>
      <c r="V145" s="53">
        <f>T145*$L$129</f>
        <v>2950.2743216746039</v>
      </c>
      <c r="W145" s="54">
        <v>14.140238958331739</v>
      </c>
      <c r="X145" s="55">
        <v>9.4917882607722461</v>
      </c>
      <c r="Y145" s="52">
        <v>196.70691448898864</v>
      </c>
      <c r="Z145" s="53">
        <f>X145*$L$129</f>
        <v>3322.125891270286</v>
      </c>
      <c r="AA145" s="54">
        <v>15.465528487615812</v>
      </c>
      <c r="AB145" s="55">
        <v>10.312087780447019</v>
      </c>
      <c r="AC145" s="52">
        <v>213.79099756681919</v>
      </c>
      <c r="AD145" s="53">
        <f>AB145*$L$129</f>
        <v>3609.2307231564569</v>
      </c>
      <c r="AE145" s="54">
        <v>17.529246746884482</v>
      </c>
      <c r="AF145" s="55">
        <v>11.565791698660824</v>
      </c>
      <c r="AG145" s="52">
        <v>239.93262499856053</v>
      </c>
      <c r="AH145" s="53">
        <f>AF145*$L$129</f>
        <v>4048.0270945312886</v>
      </c>
      <c r="AI145" s="54">
        <v>19.143332961205854</v>
      </c>
      <c r="AJ145" s="55">
        <v>12.526269573658233</v>
      </c>
      <c r="AK145" s="52">
        <v>259.98701484695243</v>
      </c>
      <c r="AL145" s="53">
        <f>AJ145*$L$129</f>
        <v>4384.1943507803817</v>
      </c>
      <c r="AM145" s="54">
        <v>21.647115736808605</v>
      </c>
      <c r="AN145" s="55">
        <v>13.981302429104288</v>
      </c>
      <c r="AO145" s="52">
        <v>290.41533377390709</v>
      </c>
      <c r="AP145" s="53">
        <f>AN145*$L$129</f>
        <v>4893.4558501865004</v>
      </c>
      <c r="AQ145" s="54">
        <v>23.597247596413343</v>
      </c>
      <c r="AR145" s="55">
        <v>15.085216214214729</v>
      </c>
      <c r="AS145" s="52">
        <v>313.54214005128063</v>
      </c>
      <c r="AT145" s="53">
        <f>AR145*$L$129</f>
        <v>5279.8256749751554</v>
      </c>
    </row>
  </sheetData>
  <mergeCells count="89">
    <mergeCell ref="R4:T4"/>
    <mergeCell ref="R6:T6"/>
    <mergeCell ref="R3:T3"/>
    <mergeCell ref="R5:T5"/>
    <mergeCell ref="R7:U7"/>
    <mergeCell ref="AM106:AP106"/>
    <mergeCell ref="AQ106:AT106"/>
    <mergeCell ref="AA133:AD133"/>
    <mergeCell ref="AE133:AH133"/>
    <mergeCell ref="AE106:AH106"/>
    <mergeCell ref="C133:F133"/>
    <mergeCell ref="G133:J133"/>
    <mergeCell ref="K133:N133"/>
    <mergeCell ref="O133:R133"/>
    <mergeCell ref="L128:M128"/>
    <mergeCell ref="L129:M129"/>
    <mergeCell ref="B131:AT131"/>
    <mergeCell ref="H128:I128"/>
    <mergeCell ref="H129:I129"/>
    <mergeCell ref="AI133:AL133"/>
    <mergeCell ref="AM133:AP133"/>
    <mergeCell ref="AQ133:AT133"/>
    <mergeCell ref="W133:Z133"/>
    <mergeCell ref="S133:V133"/>
    <mergeCell ref="AQ78:AT78"/>
    <mergeCell ref="L102:M102"/>
    <mergeCell ref="B104:AT104"/>
    <mergeCell ref="C106:F106"/>
    <mergeCell ref="G106:J106"/>
    <mergeCell ref="K106:N106"/>
    <mergeCell ref="O106:R106"/>
    <mergeCell ref="S106:V106"/>
    <mergeCell ref="W106:Z106"/>
    <mergeCell ref="AA106:AD106"/>
    <mergeCell ref="S78:V78"/>
    <mergeCell ref="W78:Z78"/>
    <mergeCell ref="L101:M101"/>
    <mergeCell ref="C78:F78"/>
    <mergeCell ref="H102:I102"/>
    <mergeCell ref="AI106:AL106"/>
    <mergeCell ref="H101:I101"/>
    <mergeCell ref="AA78:AD78"/>
    <mergeCell ref="AE78:AH78"/>
    <mergeCell ref="AI78:AL78"/>
    <mergeCell ref="AM78:AP78"/>
    <mergeCell ref="G78:J78"/>
    <mergeCell ref="K78:N78"/>
    <mergeCell ref="O78:R78"/>
    <mergeCell ref="M73:N73"/>
    <mergeCell ref="M74:N74"/>
    <mergeCell ref="B76:AT76"/>
    <mergeCell ref="AN68:AO68"/>
    <mergeCell ref="H73:I73"/>
    <mergeCell ref="H74:I74"/>
    <mergeCell ref="B47:AT47"/>
    <mergeCell ref="C49:F49"/>
    <mergeCell ref="G49:J49"/>
    <mergeCell ref="K49:N49"/>
    <mergeCell ref="O49:R49"/>
    <mergeCell ref="S49:V49"/>
    <mergeCell ref="W49:Z49"/>
    <mergeCell ref="AA49:AD49"/>
    <mergeCell ref="AE49:AH49"/>
    <mergeCell ref="AI49:AL49"/>
    <mergeCell ref="AM49:AP49"/>
    <mergeCell ref="AQ49:AT49"/>
    <mergeCell ref="C20:F20"/>
    <mergeCell ref="G20:J20"/>
    <mergeCell ref="K20:N20"/>
    <mergeCell ref="O20:R20"/>
    <mergeCell ref="AI20:AL20"/>
    <mergeCell ref="S20:V20"/>
    <mergeCell ref="W20:Z20"/>
    <mergeCell ref="AA20:AD20"/>
    <mergeCell ref="AE20:AH20"/>
    <mergeCell ref="H44:I44"/>
    <mergeCell ref="H45:I45"/>
    <mergeCell ref="N45:P45"/>
    <mergeCell ref="AM2:AT8"/>
    <mergeCell ref="Q14:S14"/>
    <mergeCell ref="Q15:S15"/>
    <mergeCell ref="N44:P44"/>
    <mergeCell ref="AN37:AO37"/>
    <mergeCell ref="AM20:AP20"/>
    <mergeCell ref="AQ20:AT20"/>
    <mergeCell ref="B18:AT18"/>
    <mergeCell ref="H5:P5"/>
    <mergeCell ref="H3:P3"/>
    <mergeCell ref="R2:T2"/>
  </mergeCells>
  <pageMargins left="0.25" right="0.25" top="0.75" bottom="0.75" header="0.3" footer="0.3"/>
  <pageSetup paperSize="9" scale="4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55E0C-0086-4F61-B3F7-6718612FE1D1}">
  <sheetPr>
    <tabColor rgb="FFFF0000"/>
  </sheetPr>
  <dimension ref="B2:AC126"/>
  <sheetViews>
    <sheetView zoomScale="70" zoomScaleNormal="70" workbookViewId="0">
      <selection activeCell="C22" sqref="C22:F22"/>
    </sheetView>
  </sheetViews>
  <sheetFormatPr defaultColWidth="9.125" defaultRowHeight="14.3" x14ac:dyDescent="0.25"/>
  <cols>
    <col min="1" max="1" width="3" customWidth="1"/>
    <col min="2" max="2" width="9.375" style="1" bestFit="1" customWidth="1"/>
    <col min="3" max="3" width="6.375" style="1" bestFit="1" customWidth="1"/>
    <col min="4" max="4" width="12" style="1" bestFit="1" customWidth="1"/>
    <col min="5" max="5" width="7.625" style="1" bestFit="1" customWidth="1"/>
    <col min="6" max="6" width="12" style="1" customWidth="1"/>
    <col min="7" max="7" width="6.375" style="1" bestFit="1" customWidth="1"/>
    <col min="8" max="8" width="12" bestFit="1" customWidth="1"/>
    <col min="9" max="9" width="7.625" bestFit="1" customWidth="1"/>
    <col min="10" max="10" width="10.5" customWidth="1"/>
    <col min="11" max="11" width="7.625" customWidth="1"/>
    <col min="12" max="12" width="10.75" customWidth="1"/>
    <col min="13" max="13" width="7.625" bestFit="1" customWidth="1"/>
    <col min="14" max="14" width="7.75" customWidth="1"/>
    <col min="15" max="15" width="7.125" bestFit="1" customWidth="1"/>
    <col min="16" max="16" width="12" bestFit="1" customWidth="1"/>
    <col min="17" max="17" width="7.625" bestFit="1" customWidth="1"/>
    <col min="18" max="18" width="18.5" bestFit="1" customWidth="1"/>
    <col min="19" max="220" width="11.5" customWidth="1"/>
  </cols>
  <sheetData>
    <row r="2" spans="2:29" s="14" customFormat="1" ht="14.95" customHeight="1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78"/>
      <c r="S2" s="78"/>
      <c r="T2" s="78"/>
      <c r="U2" s="77"/>
      <c r="V2" s="17"/>
      <c r="W2" s="17"/>
      <c r="X2" s="17"/>
      <c r="Y2" s="17"/>
      <c r="Z2" s="17"/>
      <c r="AA2" s="16"/>
      <c r="AB2" s="16"/>
      <c r="AC2" s="16"/>
    </row>
    <row r="3" spans="2:29" s="14" customFormat="1" ht="20.399999999999999" customHeight="1" x14ac:dyDescent="0.25">
      <c r="B3" s="15"/>
      <c r="C3" s="15"/>
      <c r="D3" s="15"/>
      <c r="E3" s="15"/>
      <c r="F3" s="15"/>
      <c r="G3" s="15"/>
      <c r="H3" s="19" t="s">
        <v>6</v>
      </c>
      <c r="I3" s="19"/>
      <c r="J3" s="19"/>
      <c r="K3" s="19"/>
      <c r="L3" s="19"/>
      <c r="M3" s="19"/>
      <c r="N3" s="19"/>
      <c r="O3" s="19"/>
      <c r="P3" s="19"/>
      <c r="Q3" s="15"/>
      <c r="S3" s="78" t="s">
        <v>45</v>
      </c>
      <c r="T3" s="78"/>
      <c r="U3" s="78"/>
      <c r="V3" s="17"/>
      <c r="W3" s="17"/>
      <c r="X3" s="17"/>
      <c r="Y3" s="17"/>
      <c r="Z3" s="17"/>
      <c r="AA3" s="16"/>
      <c r="AB3" s="16"/>
      <c r="AC3" s="16"/>
    </row>
    <row r="4" spans="2:29" s="14" customFormat="1" ht="18" customHeight="1" x14ac:dyDescent="0.25">
      <c r="B4" s="15"/>
      <c r="C4" s="15"/>
      <c r="D4" s="15"/>
      <c r="E4" s="15"/>
      <c r="F4" s="15"/>
      <c r="G4" s="18"/>
      <c r="Q4" s="19"/>
      <c r="V4" s="17"/>
      <c r="W4" s="17"/>
      <c r="X4" s="17"/>
      <c r="Y4" s="17"/>
      <c r="Z4" s="17"/>
      <c r="AA4" s="16"/>
      <c r="AB4" s="16"/>
      <c r="AC4" s="16"/>
    </row>
    <row r="5" spans="2:29" s="14" customFormat="1" ht="19.7" customHeight="1" x14ac:dyDescent="0.25">
      <c r="B5" s="15"/>
      <c r="C5" s="15"/>
      <c r="D5" s="15"/>
      <c r="E5" s="15"/>
      <c r="F5" s="15"/>
      <c r="G5" s="18"/>
      <c r="H5" s="60" t="s">
        <v>7</v>
      </c>
      <c r="I5" s="60"/>
      <c r="J5" s="60"/>
      <c r="K5" s="60"/>
      <c r="L5" s="60"/>
      <c r="M5" s="60"/>
      <c r="N5" s="60"/>
      <c r="O5" s="60"/>
      <c r="P5" s="60"/>
      <c r="Q5" s="19"/>
      <c r="S5" s="78" t="s">
        <v>46</v>
      </c>
      <c r="T5" s="78"/>
      <c r="U5" s="78"/>
      <c r="V5" s="17"/>
      <c r="W5" s="17"/>
      <c r="X5" s="17"/>
      <c r="Y5" s="17"/>
      <c r="Z5" s="17"/>
      <c r="AA5" s="16"/>
      <c r="AB5" s="16"/>
      <c r="AC5" s="16"/>
    </row>
    <row r="6" spans="2:29" s="14" customFormat="1" ht="21.25" customHeight="1" x14ac:dyDescent="0.25">
      <c r="B6" s="15"/>
      <c r="C6" s="15"/>
      <c r="D6" s="15"/>
      <c r="E6" s="15"/>
      <c r="F6" s="15"/>
      <c r="G6" s="18"/>
      <c r="Q6" s="19"/>
      <c r="V6" s="17"/>
      <c r="W6" s="17"/>
      <c r="X6" s="17"/>
      <c r="Y6" s="17"/>
      <c r="Z6" s="17"/>
      <c r="AA6" s="16"/>
      <c r="AB6" s="16"/>
      <c r="AC6" s="16"/>
    </row>
    <row r="7" spans="2:29" s="14" customFormat="1" ht="21.25" customHeight="1" x14ac:dyDescent="0.25">
      <c r="B7" s="15"/>
      <c r="C7" s="15"/>
      <c r="D7" s="15"/>
      <c r="E7" s="15"/>
      <c r="F7" s="15"/>
      <c r="G7" s="18"/>
      <c r="H7" s="18"/>
      <c r="I7" s="19"/>
      <c r="J7" s="19"/>
      <c r="K7" s="24"/>
      <c r="L7" s="24"/>
      <c r="M7" s="24"/>
      <c r="N7" s="24"/>
      <c r="O7" s="24"/>
      <c r="P7" s="24"/>
      <c r="Q7" s="24"/>
      <c r="S7" s="78" t="s">
        <v>47</v>
      </c>
      <c r="T7" s="78"/>
      <c r="U7" s="78"/>
      <c r="V7" s="17"/>
      <c r="W7" s="17"/>
      <c r="X7" s="17"/>
      <c r="Y7" s="17"/>
      <c r="Z7" s="17"/>
      <c r="AA7" s="16"/>
      <c r="AB7" s="16"/>
      <c r="AC7" s="16"/>
    </row>
    <row r="8" spans="2:29" s="14" customFormat="1" ht="15.65" customHeight="1" x14ac:dyDescent="0.25"/>
    <row r="10" spans="2:29" ht="19.05" x14ac:dyDescent="0.35">
      <c r="I10" s="81" t="s">
        <v>17</v>
      </c>
      <c r="J10" s="11" t="s">
        <v>30</v>
      </c>
      <c r="K10" s="11"/>
      <c r="L10" s="11"/>
      <c r="M10" s="11"/>
      <c r="N10" s="9"/>
    </row>
    <row r="11" spans="2:29" ht="19.05" x14ac:dyDescent="0.35">
      <c r="I11" s="81" t="s">
        <v>9</v>
      </c>
      <c r="J11" s="11" t="s">
        <v>25</v>
      </c>
      <c r="K11" s="11"/>
      <c r="L11" s="11"/>
      <c r="M11" s="11"/>
      <c r="N11" s="9"/>
    </row>
    <row r="12" spans="2:29" ht="19.05" x14ac:dyDescent="0.35">
      <c r="I12" s="81" t="s">
        <v>24</v>
      </c>
      <c r="J12" s="11" t="s">
        <v>29</v>
      </c>
      <c r="K12" s="11"/>
      <c r="L12" s="11"/>
      <c r="M12" s="11"/>
      <c r="N12" s="9"/>
    </row>
    <row r="13" spans="2:29" ht="19.05" x14ac:dyDescent="0.35">
      <c r="I13" s="81" t="s">
        <v>8</v>
      </c>
      <c r="J13" s="11" t="s">
        <v>26</v>
      </c>
      <c r="K13" s="11"/>
      <c r="L13" s="11"/>
      <c r="M13" s="11"/>
      <c r="N13" s="9"/>
    </row>
    <row r="14" spans="2:29" ht="19.05" x14ac:dyDescent="0.35">
      <c r="I14" s="81" t="s">
        <v>27</v>
      </c>
      <c r="J14" s="11" t="s">
        <v>28</v>
      </c>
      <c r="K14" s="11"/>
      <c r="L14" s="11"/>
      <c r="M14" s="11"/>
      <c r="N14" s="9"/>
    </row>
    <row r="17" spans="2:18" x14ac:dyDescent="0.25">
      <c r="H17" s="82"/>
      <c r="I17" s="82"/>
      <c r="L17" s="64" t="s">
        <v>0</v>
      </c>
      <c r="M17" s="64"/>
      <c r="N17" s="64"/>
    </row>
    <row r="18" spans="2:18" ht="19.05" x14ac:dyDescent="0.25">
      <c r="H18" s="72"/>
      <c r="I18" s="72"/>
      <c r="L18" s="58">
        <v>170</v>
      </c>
      <c r="M18" s="58"/>
      <c r="N18" s="58"/>
    </row>
    <row r="20" spans="2:18" ht="25.85" x14ac:dyDescent="0.25">
      <c r="B20" s="68" t="s">
        <v>1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2:18" ht="14.95" thickBot="1" x14ac:dyDescent="0.3"/>
    <row r="22" spans="2:18" ht="19.05" x14ac:dyDescent="0.25">
      <c r="B22" s="44" t="s">
        <v>48</v>
      </c>
      <c r="C22" s="65" t="s">
        <v>13</v>
      </c>
      <c r="D22" s="66"/>
      <c r="E22" s="66"/>
      <c r="F22" s="67"/>
      <c r="G22" s="65" t="s">
        <v>14</v>
      </c>
      <c r="H22" s="66"/>
      <c r="I22" s="66"/>
      <c r="J22" s="67"/>
      <c r="K22" s="65" t="s">
        <v>15</v>
      </c>
      <c r="L22" s="66"/>
      <c r="M22" s="66"/>
      <c r="N22" s="67"/>
      <c r="O22" s="65" t="s">
        <v>16</v>
      </c>
      <c r="P22" s="66"/>
      <c r="Q22" s="66"/>
      <c r="R22" s="67"/>
    </row>
    <row r="23" spans="2:18" ht="19.05" customHeight="1" x14ac:dyDescent="0.25">
      <c r="B23" s="45" t="s">
        <v>10</v>
      </c>
      <c r="C23" s="30" t="s">
        <v>31</v>
      </c>
      <c r="D23" s="25" t="s">
        <v>23</v>
      </c>
      <c r="E23" s="25" t="s">
        <v>12</v>
      </c>
      <c r="F23" s="31" t="s">
        <v>27</v>
      </c>
      <c r="G23" s="30" t="s">
        <v>31</v>
      </c>
      <c r="H23" s="25" t="s">
        <v>23</v>
      </c>
      <c r="I23" s="25" t="s">
        <v>12</v>
      </c>
      <c r="J23" s="31" t="s">
        <v>27</v>
      </c>
      <c r="K23" s="30" t="s">
        <v>31</v>
      </c>
      <c r="L23" s="25" t="s">
        <v>23</v>
      </c>
      <c r="M23" s="25" t="s">
        <v>12</v>
      </c>
      <c r="N23" s="31" t="s">
        <v>27</v>
      </c>
      <c r="O23" s="30" t="s">
        <v>31</v>
      </c>
      <c r="P23" s="25" t="s">
        <v>23</v>
      </c>
      <c r="Q23" s="25" t="s">
        <v>12</v>
      </c>
      <c r="R23" s="31" t="s">
        <v>27</v>
      </c>
    </row>
    <row r="24" spans="2:18" ht="17" customHeight="1" x14ac:dyDescent="0.25">
      <c r="B24" s="46">
        <v>50</v>
      </c>
      <c r="C24" s="32">
        <v>4.5</v>
      </c>
      <c r="D24" s="4">
        <v>0.6508505390073196</v>
      </c>
      <c r="E24" s="2">
        <v>0.81025828583225024</v>
      </c>
      <c r="F24" s="33">
        <f>D24*$L$18</f>
        <v>110.64459163124432</v>
      </c>
      <c r="G24" s="32">
        <v>4</v>
      </c>
      <c r="H24" s="4">
        <v>0.58529751063748892</v>
      </c>
      <c r="I24" s="2">
        <v>0.728144198257065</v>
      </c>
      <c r="J24" s="33">
        <f>H24*$L$18</f>
        <v>99.500576808373111</v>
      </c>
      <c r="K24" s="83">
        <v>3</v>
      </c>
      <c r="L24" s="4">
        <v>0.4491186802579239</v>
      </c>
      <c r="M24" s="4">
        <v>0.55798006496872921</v>
      </c>
      <c r="N24" s="84">
        <f>L24*$L$18</f>
        <v>76.350175643847066</v>
      </c>
      <c r="O24" s="89">
        <v>2.5</v>
      </c>
      <c r="P24" s="4">
        <v>0.37849287824818945</v>
      </c>
      <c r="Q24" s="4">
        <v>0.46993001925557876</v>
      </c>
      <c r="R24" s="92">
        <f>P24*$L$18</f>
        <v>64.343789302192206</v>
      </c>
    </row>
    <row r="25" spans="2:18" ht="17" customHeight="1" x14ac:dyDescent="0.25">
      <c r="B25" s="47">
        <v>63</v>
      </c>
      <c r="C25" s="34">
        <v>5.8</v>
      </c>
      <c r="D25" s="27">
        <v>1.0541390195988718</v>
      </c>
      <c r="E25" s="28">
        <v>1.312875647900891</v>
      </c>
      <c r="F25" s="35">
        <f>D25*$L$18</f>
        <v>179.20363333180819</v>
      </c>
      <c r="G25" s="34">
        <v>5</v>
      </c>
      <c r="H25" s="27">
        <v>0.92226793051003475</v>
      </c>
      <c r="I25" s="28">
        <v>1.1476185733399396</v>
      </c>
      <c r="J25" s="35">
        <f>H25*$L$18</f>
        <v>156.78554818670591</v>
      </c>
      <c r="K25" s="85">
        <v>3.5</v>
      </c>
      <c r="L25" s="27">
        <v>0.66334225909668665</v>
      </c>
      <c r="M25" s="27">
        <v>0.82410885482083585</v>
      </c>
      <c r="N25" s="86">
        <f>L25*$L$18</f>
        <v>112.76818404643673</v>
      </c>
      <c r="O25" s="90">
        <v>3</v>
      </c>
      <c r="P25" s="27">
        <v>0.57365185286563525</v>
      </c>
      <c r="Q25" s="27">
        <v>0.71231497655582454</v>
      </c>
      <c r="R25" s="93">
        <f>P25*$L$18</f>
        <v>97.520814987157991</v>
      </c>
    </row>
    <row r="26" spans="2:18" ht="17" customHeight="1" x14ac:dyDescent="0.25">
      <c r="B26" s="46">
        <v>75</v>
      </c>
      <c r="C26" s="32">
        <v>6.7</v>
      </c>
      <c r="D26" s="4">
        <v>1.4541362817726426</v>
      </c>
      <c r="E26" s="2">
        <v>1.8109025356761712</v>
      </c>
      <c r="F26" s="33">
        <f>D26*$L$18</f>
        <v>247.20316790134925</v>
      </c>
      <c r="G26" s="32">
        <v>5.5</v>
      </c>
      <c r="H26" s="4">
        <v>1.2160141666647597</v>
      </c>
      <c r="I26" s="2">
        <v>1.5126799988247992</v>
      </c>
      <c r="J26" s="33">
        <f>H26*$L$18</f>
        <v>206.72240833300916</v>
      </c>
      <c r="K26" s="83">
        <v>4.5</v>
      </c>
      <c r="L26" s="4">
        <v>1.0101390027363324</v>
      </c>
      <c r="M26" s="4">
        <v>1.2481133032195257</v>
      </c>
      <c r="N26" s="84">
        <f>L26*$L$18</f>
        <v>171.72363046517651</v>
      </c>
      <c r="O26" s="89">
        <v>3.6</v>
      </c>
      <c r="P26" s="4">
        <v>0.8190683932512578</v>
      </c>
      <c r="Q26" s="4">
        <v>1.0171857865217184</v>
      </c>
      <c r="R26" s="92">
        <f>P26*$L$18</f>
        <v>139.24162685271384</v>
      </c>
    </row>
    <row r="27" spans="2:18" ht="17" customHeight="1" x14ac:dyDescent="0.25">
      <c r="B27" s="47">
        <v>90</v>
      </c>
      <c r="C27" s="34">
        <v>8.1</v>
      </c>
      <c r="D27" s="27">
        <v>2.1087557463837148</v>
      </c>
      <c r="E27" s="28">
        <v>2.6252368460964925</v>
      </c>
      <c r="F27" s="35">
        <f>D27*$L$18</f>
        <v>358.48847688523153</v>
      </c>
      <c r="G27" s="34">
        <v>6.5</v>
      </c>
      <c r="H27" s="27">
        <v>1.7273826319890286</v>
      </c>
      <c r="I27" s="28">
        <v>2.1478275195870764</v>
      </c>
      <c r="J27" s="35">
        <f>H27*$L$18</f>
        <v>293.65504743813489</v>
      </c>
      <c r="K27" s="85">
        <v>5.3</v>
      </c>
      <c r="L27" s="27">
        <v>1.4299897832396296</v>
      </c>
      <c r="M27" s="27">
        <v>1.7764739784759727</v>
      </c>
      <c r="N27" s="86">
        <f>L27*$L$18</f>
        <v>243.09826315073701</v>
      </c>
      <c r="O27" s="90">
        <v>4.5</v>
      </c>
      <c r="P27" s="27">
        <v>1.2263169255241348</v>
      </c>
      <c r="Q27" s="27">
        <v>1.5225732623880748</v>
      </c>
      <c r="R27" s="93">
        <f>P27*$L$18</f>
        <v>208.47387733910293</v>
      </c>
    </row>
    <row r="28" spans="2:18" ht="17" customHeight="1" x14ac:dyDescent="0.25">
      <c r="B28" s="46">
        <v>110</v>
      </c>
      <c r="C28" s="32">
        <v>10.1</v>
      </c>
      <c r="D28" s="4">
        <v>3.205227068008023</v>
      </c>
      <c r="E28" s="2">
        <v>3.9928816010836758</v>
      </c>
      <c r="F28" s="33">
        <f>D28*$L$18</f>
        <v>544.88860156136388</v>
      </c>
      <c r="G28" s="32">
        <v>8</v>
      </c>
      <c r="H28" s="4">
        <v>2.5956087820009985</v>
      </c>
      <c r="I28" s="2">
        <v>3.3678368625706878</v>
      </c>
      <c r="J28" s="33">
        <f>H28*$L$18</f>
        <v>441.25349294016974</v>
      </c>
      <c r="K28" s="83">
        <v>6.5</v>
      </c>
      <c r="L28" s="4">
        <v>2.1419051640351841</v>
      </c>
      <c r="M28" s="4">
        <v>2.662277224877394</v>
      </c>
      <c r="N28" s="84">
        <f>L28*$L$18</f>
        <v>364.1238778859813</v>
      </c>
      <c r="O28" s="89">
        <v>5.5</v>
      </c>
      <c r="P28" s="4">
        <v>1.8309814626581353</v>
      </c>
      <c r="Q28" s="4">
        <v>2.2744612931970005</v>
      </c>
      <c r="R28" s="92">
        <f>P28*$L$18</f>
        <v>311.26684865188298</v>
      </c>
    </row>
    <row r="29" spans="2:18" ht="17" customHeight="1" x14ac:dyDescent="0.25">
      <c r="B29" s="47">
        <v>125</v>
      </c>
      <c r="C29" s="34">
        <v>11.4</v>
      </c>
      <c r="D29" s="27">
        <v>4.1153127812254091</v>
      </c>
      <c r="E29" s="28">
        <v>5.1248688179936392</v>
      </c>
      <c r="F29" s="35">
        <f>D29*$L$18</f>
        <v>699.60317280831953</v>
      </c>
      <c r="G29" s="34">
        <v>9.5</v>
      </c>
      <c r="H29" s="27">
        <v>3.4904696938213471</v>
      </c>
      <c r="I29" s="28">
        <v>4.342153377921548</v>
      </c>
      <c r="J29" s="35">
        <f>H29*$L$18</f>
        <v>593.37984794962904</v>
      </c>
      <c r="K29" s="85">
        <v>7.5</v>
      </c>
      <c r="L29" s="27">
        <v>2.8063617052053633</v>
      </c>
      <c r="M29" s="27">
        <v>3.4873754060545572</v>
      </c>
      <c r="N29" s="86">
        <f>L29*$L$18</f>
        <v>477.08148988491178</v>
      </c>
      <c r="O29" s="90">
        <v>6</v>
      </c>
      <c r="P29" s="27">
        <v>2.2755260060037119</v>
      </c>
      <c r="Q29" s="27">
        <v>2.8255160736714369</v>
      </c>
      <c r="R29" s="93">
        <f>P29*$L$18</f>
        <v>386.83942102063105</v>
      </c>
    </row>
    <row r="30" spans="2:18" ht="17" customHeight="1" x14ac:dyDescent="0.25">
      <c r="B30" s="46">
        <v>140</v>
      </c>
      <c r="C30" s="32">
        <v>12.6</v>
      </c>
      <c r="D30" s="4">
        <v>5.1005512698910067</v>
      </c>
      <c r="E30" s="2">
        <v>6.2785595544024622</v>
      </c>
      <c r="F30" s="33">
        <f>D30*$L$18</f>
        <v>867.0937158814711</v>
      </c>
      <c r="G30" s="32">
        <v>10.5</v>
      </c>
      <c r="H30" s="4">
        <v>4.3250291640824212</v>
      </c>
      <c r="I30" s="2">
        <v>5.3183769119251609</v>
      </c>
      <c r="J30" s="33">
        <f>H30*$L$18</f>
        <v>735.25495789401157</v>
      </c>
      <c r="K30" s="83">
        <v>8</v>
      </c>
      <c r="L30" s="4">
        <v>3.362897297356751</v>
      </c>
      <c r="M30" s="4">
        <v>4.1544764324659411</v>
      </c>
      <c r="N30" s="84">
        <f>L30*$L$18</f>
        <v>571.69254055064766</v>
      </c>
      <c r="O30" s="89">
        <v>7</v>
      </c>
      <c r="P30" s="4">
        <v>2.9662080788400402</v>
      </c>
      <c r="Q30" s="4">
        <v>3.6627060214259379</v>
      </c>
      <c r="R30" s="92">
        <f>P30*$L$18</f>
        <v>504.25537340280687</v>
      </c>
    </row>
    <row r="31" spans="2:18" ht="17" customHeight="1" x14ac:dyDescent="0.25">
      <c r="B31" s="47">
        <v>160</v>
      </c>
      <c r="C31" s="34">
        <v>14.5</v>
      </c>
      <c r="D31" s="27">
        <v>6.703652363806702</v>
      </c>
      <c r="E31" s="28">
        <v>8.2518445963847089</v>
      </c>
      <c r="F31" s="35">
        <f>D31*$L$18</f>
        <v>1139.6209018471393</v>
      </c>
      <c r="G31" s="34">
        <v>11.5</v>
      </c>
      <c r="H31" s="27">
        <v>5.433363599495511</v>
      </c>
      <c r="I31" s="28">
        <v>6.9628788958331862</v>
      </c>
      <c r="J31" s="35">
        <f>H31*$L$18</f>
        <v>923.67181191423686</v>
      </c>
      <c r="K31" s="85">
        <v>9.5</v>
      </c>
      <c r="L31" s="27">
        <v>4.5526859323553603</v>
      </c>
      <c r="M31" s="27">
        <v>5.5921672291413866</v>
      </c>
      <c r="N31" s="86">
        <f>L31*$L$18</f>
        <v>773.95660850041122</v>
      </c>
      <c r="O31" s="90">
        <v>8</v>
      </c>
      <c r="P31" s="27">
        <v>3.8744229742605834</v>
      </c>
      <c r="Q31" s="27">
        <v>4.7561289390704138</v>
      </c>
      <c r="R31" s="93">
        <f>P31*$L$18</f>
        <v>658.65190562429916</v>
      </c>
    </row>
    <row r="32" spans="2:18" ht="17" customHeight="1" x14ac:dyDescent="0.25">
      <c r="B32" s="46">
        <v>180</v>
      </c>
      <c r="C32" s="32">
        <v>16.3</v>
      </c>
      <c r="D32" s="4">
        <v>8.4788400129191359</v>
      </c>
      <c r="E32" s="2">
        <v>10.497567243857189</v>
      </c>
      <c r="F32" s="33">
        <f>D32*$L$18</f>
        <v>1441.4028021962531</v>
      </c>
      <c r="G32" s="32">
        <v>14</v>
      </c>
      <c r="H32" s="4">
        <v>7.3913348157031331</v>
      </c>
      <c r="I32" s="2">
        <v>9.1429954820557242</v>
      </c>
      <c r="J32" s="33">
        <f>H32*$L$18</f>
        <v>1256.5269186695327</v>
      </c>
      <c r="K32" s="83">
        <v>10.5</v>
      </c>
      <c r="L32" s="4">
        <v>5.6677840659549892</v>
      </c>
      <c r="M32" s="4">
        <v>7.0018271123875531</v>
      </c>
      <c r="N32" s="84">
        <f>L32*$L$18</f>
        <v>963.52329121234811</v>
      </c>
      <c r="O32" s="89">
        <v>9</v>
      </c>
      <c r="P32" s="4">
        <v>4.9037555907205537</v>
      </c>
      <c r="Q32" s="4">
        <v>6.0546773007245083</v>
      </c>
      <c r="R32" s="92">
        <f>P32*$L$18</f>
        <v>833.63845042249409</v>
      </c>
    </row>
    <row r="33" spans="2:18" ht="17" customHeight="1" x14ac:dyDescent="0.25">
      <c r="B33" s="47">
        <v>200</v>
      </c>
      <c r="C33" s="34">
        <v>18.2</v>
      </c>
      <c r="D33" s="27">
        <v>10.510889805453823</v>
      </c>
      <c r="E33" s="28">
        <v>13.017202121861748</v>
      </c>
      <c r="F33" s="35">
        <f>D33*$L$18</f>
        <v>1786.8512669271499</v>
      </c>
      <c r="G33" s="34">
        <v>14.5</v>
      </c>
      <c r="H33" s="27">
        <v>8.5554967631440224</v>
      </c>
      <c r="I33" s="28">
        <v>10.900648105504517</v>
      </c>
      <c r="J33" s="35">
        <f>H33*$L$18</f>
        <v>1454.4344497344839</v>
      </c>
      <c r="K33" s="85">
        <v>11.5</v>
      </c>
      <c r="L33" s="27">
        <v>6.9020677782802817</v>
      </c>
      <c r="M33" s="27">
        <v>8.5282824682557195</v>
      </c>
      <c r="N33" s="86">
        <f>L33*$L$18</f>
        <v>1173.3515223076479</v>
      </c>
      <c r="O33" s="90">
        <v>10</v>
      </c>
      <c r="P33" s="27">
        <v>6.0525258044688464</v>
      </c>
      <c r="Q33" s="27">
        <v>7.4749102478080358</v>
      </c>
      <c r="R33" s="93">
        <f>P33*$L$18</f>
        <v>1028.9293867597039</v>
      </c>
    </row>
    <row r="34" spans="2:18" ht="17" customHeight="1" thickBot="1" x14ac:dyDescent="0.3">
      <c r="B34" s="49">
        <v>225</v>
      </c>
      <c r="C34" s="50">
        <v>20.399999999999999</v>
      </c>
      <c r="D34" s="51">
        <v>13.261861358845568</v>
      </c>
      <c r="E34" s="52">
        <v>16.420568099321631</v>
      </c>
      <c r="F34" s="53">
        <f>D34*$L$18</f>
        <v>2254.5164310037467</v>
      </c>
      <c r="G34" s="50">
        <v>16.5</v>
      </c>
      <c r="H34" s="51">
        <v>10.944127499982839</v>
      </c>
      <c r="I34" s="52">
        <v>13.942171073505683</v>
      </c>
      <c r="J34" s="53">
        <f>H34*$L$18</f>
        <v>1860.5016749970825</v>
      </c>
      <c r="K34" s="87">
        <v>13</v>
      </c>
      <c r="L34" s="51">
        <v>8.776520042821133</v>
      </c>
      <c r="M34" s="51">
        <v>10.906333752154737</v>
      </c>
      <c r="N34" s="88">
        <f>L34*$L$18</f>
        <v>1492.0084072795926</v>
      </c>
      <c r="O34" s="91">
        <v>11</v>
      </c>
      <c r="P34" s="51">
        <v>7.5006868701313376</v>
      </c>
      <c r="Q34" s="51">
        <v>9.2071772389570388</v>
      </c>
      <c r="R34" s="94">
        <f>P34*$L$18</f>
        <v>1275.1167679223274</v>
      </c>
    </row>
    <row r="36" spans="2:18" x14ac:dyDescent="0.25">
      <c r="J36" s="7"/>
      <c r="K36" s="8"/>
      <c r="L36" s="9"/>
    </row>
    <row r="37" spans="2:18" x14ac:dyDescent="0.25">
      <c r="J37" s="7"/>
      <c r="K37" s="8"/>
      <c r="L37" s="9"/>
    </row>
    <row r="38" spans="2:18" x14ac:dyDescent="0.25">
      <c r="J38" s="7"/>
      <c r="K38" s="8"/>
      <c r="L38" s="9"/>
    </row>
    <row r="39" spans="2:18" x14ac:dyDescent="0.25">
      <c r="J39" s="7"/>
      <c r="K39" s="8"/>
      <c r="L39" s="9"/>
    </row>
    <row r="40" spans="2:18" x14ac:dyDescent="0.25">
      <c r="J40" s="7"/>
      <c r="K40" s="8"/>
      <c r="L40" s="9"/>
    </row>
    <row r="44" spans="2:18" x14ac:dyDescent="0.25">
      <c r="G44" s="69"/>
      <c r="H44" s="70"/>
      <c r="I44" s="70"/>
      <c r="J44" s="70"/>
    </row>
    <row r="45" spans="2:18" x14ac:dyDescent="0.25">
      <c r="G45" s="69"/>
      <c r="H45" s="82"/>
      <c r="I45" s="82"/>
      <c r="J45" s="70"/>
      <c r="L45" s="64" t="s">
        <v>0</v>
      </c>
      <c r="M45" s="64"/>
      <c r="N45" s="64"/>
    </row>
    <row r="46" spans="2:18" ht="19.05" x14ac:dyDescent="0.25">
      <c r="G46" s="69"/>
      <c r="H46" s="72"/>
      <c r="I46" s="72"/>
      <c r="J46" s="70"/>
      <c r="L46" s="58">
        <v>180</v>
      </c>
      <c r="M46" s="58"/>
      <c r="N46" s="58"/>
    </row>
    <row r="48" spans="2:18" ht="25.85" x14ac:dyDescent="0.25">
      <c r="B48" s="68" t="s">
        <v>2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2:18" ht="14.95" thickBot="1" x14ac:dyDescent="0.3"/>
    <row r="50" spans="2:18" ht="19.05" x14ac:dyDescent="0.25">
      <c r="B50" s="44" t="s">
        <v>48</v>
      </c>
      <c r="C50" s="65" t="s">
        <v>13</v>
      </c>
      <c r="D50" s="66"/>
      <c r="E50" s="66"/>
      <c r="F50" s="67"/>
      <c r="G50" s="65" t="s">
        <v>14</v>
      </c>
      <c r="H50" s="66"/>
      <c r="I50" s="66"/>
      <c r="J50" s="67"/>
      <c r="K50" s="65" t="s">
        <v>15</v>
      </c>
      <c r="L50" s="66"/>
      <c r="M50" s="66"/>
      <c r="N50" s="67"/>
      <c r="O50" s="65" t="s">
        <v>16</v>
      </c>
      <c r="P50" s="66"/>
      <c r="Q50" s="66"/>
      <c r="R50" s="67"/>
    </row>
    <row r="51" spans="2:18" ht="19.05" customHeight="1" x14ac:dyDescent="0.25">
      <c r="B51" s="45" t="s">
        <v>10</v>
      </c>
      <c r="C51" s="30" t="s">
        <v>31</v>
      </c>
      <c r="D51" s="25" t="s">
        <v>23</v>
      </c>
      <c r="E51" s="25" t="s">
        <v>12</v>
      </c>
      <c r="F51" s="31" t="s">
        <v>27</v>
      </c>
      <c r="G51" s="30" t="s">
        <v>31</v>
      </c>
      <c r="H51" s="25" t="s">
        <v>23</v>
      </c>
      <c r="I51" s="25" t="s">
        <v>12</v>
      </c>
      <c r="J51" s="31" t="s">
        <v>27</v>
      </c>
      <c r="K51" s="30" t="s">
        <v>31</v>
      </c>
      <c r="L51" s="25" t="s">
        <v>23</v>
      </c>
      <c r="M51" s="25" t="s">
        <v>12</v>
      </c>
      <c r="N51" s="31" t="s">
        <v>27</v>
      </c>
      <c r="O51" s="30" t="s">
        <v>31</v>
      </c>
      <c r="P51" s="25" t="s">
        <v>23</v>
      </c>
      <c r="Q51" s="25" t="s">
        <v>12</v>
      </c>
      <c r="R51" s="31" t="s">
        <v>27</v>
      </c>
    </row>
    <row r="52" spans="2:18" ht="17" customHeight="1" x14ac:dyDescent="0.25">
      <c r="B52" s="46">
        <v>50</v>
      </c>
      <c r="C52" s="32">
        <v>4.5</v>
      </c>
      <c r="D52" s="4">
        <v>0.6508505390073196</v>
      </c>
      <c r="E52" s="2">
        <v>0.81025828583225024</v>
      </c>
      <c r="F52" s="33">
        <f>D52*$L$46</f>
        <v>117.15309702131752</v>
      </c>
      <c r="G52" s="32">
        <v>4</v>
      </c>
      <c r="H52" s="4">
        <v>0.58529751063748892</v>
      </c>
      <c r="I52" s="2">
        <v>0.728144198257065</v>
      </c>
      <c r="J52" s="33">
        <f>H52*$L$46</f>
        <v>105.35355191474801</v>
      </c>
      <c r="K52" s="83">
        <v>3</v>
      </c>
      <c r="L52" s="4">
        <v>0.4491186802579239</v>
      </c>
      <c r="M52" s="4">
        <v>0.55798006496872921</v>
      </c>
      <c r="N52" s="84">
        <f>L52*$L$46</f>
        <v>80.841362446426302</v>
      </c>
      <c r="O52" s="89">
        <v>2.5</v>
      </c>
      <c r="P52" s="4">
        <v>0.37849287824818945</v>
      </c>
      <c r="Q52" s="4">
        <v>0.46993001925557876</v>
      </c>
      <c r="R52" s="92">
        <f>P52*$L$46</f>
        <v>68.128718084674105</v>
      </c>
    </row>
    <row r="53" spans="2:18" ht="17" customHeight="1" x14ac:dyDescent="0.25">
      <c r="B53" s="47">
        <v>63</v>
      </c>
      <c r="C53" s="34">
        <v>5.8</v>
      </c>
      <c r="D53" s="27">
        <v>1.0541390195988718</v>
      </c>
      <c r="E53" s="28">
        <v>1.312875647900891</v>
      </c>
      <c r="F53" s="35">
        <f>D53*$L$46</f>
        <v>189.74502352779692</v>
      </c>
      <c r="G53" s="34">
        <v>5</v>
      </c>
      <c r="H53" s="27">
        <v>0.92226793051003475</v>
      </c>
      <c r="I53" s="28">
        <v>1.1476185733399396</v>
      </c>
      <c r="J53" s="35">
        <f>H53*$L$46</f>
        <v>166.00822749180625</v>
      </c>
      <c r="K53" s="85">
        <v>3.5</v>
      </c>
      <c r="L53" s="27">
        <v>0.66334225909668665</v>
      </c>
      <c r="M53" s="27">
        <v>0.82410885482083585</v>
      </c>
      <c r="N53" s="86">
        <f>L53*$L$46</f>
        <v>119.4016066374036</v>
      </c>
      <c r="O53" s="90">
        <v>3</v>
      </c>
      <c r="P53" s="27">
        <v>0.57365185286563525</v>
      </c>
      <c r="Q53" s="27">
        <v>0.71231497655582454</v>
      </c>
      <c r="R53" s="93">
        <f>P53*$L$46</f>
        <v>103.25733351581434</v>
      </c>
    </row>
    <row r="54" spans="2:18" ht="17" customHeight="1" x14ac:dyDescent="0.25">
      <c r="B54" s="46">
        <v>75</v>
      </c>
      <c r="C54" s="32">
        <v>6.7</v>
      </c>
      <c r="D54" s="4">
        <v>1.4541362817726426</v>
      </c>
      <c r="E54" s="2">
        <v>1.8109025356761712</v>
      </c>
      <c r="F54" s="33">
        <f>D54*$L$46</f>
        <v>261.74453071907567</v>
      </c>
      <c r="G54" s="32">
        <v>5.5</v>
      </c>
      <c r="H54" s="4">
        <v>1.2160141666647597</v>
      </c>
      <c r="I54" s="2">
        <v>1.5126799988247992</v>
      </c>
      <c r="J54" s="33">
        <f>H54*$L$46</f>
        <v>218.88254999965676</v>
      </c>
      <c r="K54" s="83">
        <v>4.5</v>
      </c>
      <c r="L54" s="4">
        <v>1.0101390027363324</v>
      </c>
      <c r="M54" s="4">
        <v>1.2481133032195257</v>
      </c>
      <c r="N54" s="84">
        <f>L54*$L$46</f>
        <v>181.82502049253984</v>
      </c>
      <c r="O54" s="89">
        <v>3.6</v>
      </c>
      <c r="P54" s="4">
        <v>0.8190683932512578</v>
      </c>
      <c r="Q54" s="4">
        <v>1.0171857865217184</v>
      </c>
      <c r="R54" s="92">
        <f>P54*$L$46</f>
        <v>147.43231078522641</v>
      </c>
    </row>
    <row r="55" spans="2:18" ht="17" customHeight="1" x14ac:dyDescent="0.25">
      <c r="B55" s="47">
        <v>90</v>
      </c>
      <c r="C55" s="34">
        <v>8.1</v>
      </c>
      <c r="D55" s="27">
        <v>2.1087557463837148</v>
      </c>
      <c r="E55" s="28">
        <v>2.6252368460964925</v>
      </c>
      <c r="F55" s="35">
        <f>D55*$L$46</f>
        <v>379.57603434906866</v>
      </c>
      <c r="G55" s="34">
        <v>6.5</v>
      </c>
      <c r="H55" s="27">
        <v>1.7273826319890286</v>
      </c>
      <c r="I55" s="28">
        <v>2.1478275195870764</v>
      </c>
      <c r="J55" s="35">
        <f>H55*$L$46</f>
        <v>310.92887375802513</v>
      </c>
      <c r="K55" s="85">
        <v>5.3</v>
      </c>
      <c r="L55" s="27">
        <v>1.4299897832396296</v>
      </c>
      <c r="M55" s="27">
        <v>1.7764739784759727</v>
      </c>
      <c r="N55" s="86">
        <f>L55*$L$46</f>
        <v>257.39816098313332</v>
      </c>
      <c r="O55" s="90">
        <v>4.5</v>
      </c>
      <c r="P55" s="27">
        <v>1.2263169255241348</v>
      </c>
      <c r="Q55" s="27">
        <v>1.5225732623880748</v>
      </c>
      <c r="R55" s="93">
        <f>P55*$L$46</f>
        <v>220.73704659434426</v>
      </c>
    </row>
    <row r="56" spans="2:18" ht="17" customHeight="1" x14ac:dyDescent="0.25">
      <c r="B56" s="46">
        <v>110</v>
      </c>
      <c r="C56" s="32">
        <v>10.1</v>
      </c>
      <c r="D56" s="4">
        <v>3.205227068008023</v>
      </c>
      <c r="E56" s="2">
        <v>3.9928816010836758</v>
      </c>
      <c r="F56" s="33">
        <f>D56*$L$46</f>
        <v>576.94087224144414</v>
      </c>
      <c r="G56" s="32">
        <v>8</v>
      </c>
      <c r="H56" s="4">
        <v>2.5956087820009985</v>
      </c>
      <c r="I56" s="2">
        <v>3.3678368625706878</v>
      </c>
      <c r="J56" s="33">
        <f>H56*$L$46</f>
        <v>467.20958076017973</v>
      </c>
      <c r="K56" s="83">
        <v>6.5</v>
      </c>
      <c r="L56" s="4">
        <v>2.1419051640351841</v>
      </c>
      <c r="M56" s="4">
        <v>2.662277224877394</v>
      </c>
      <c r="N56" s="84">
        <f>L56*$L$46</f>
        <v>385.54292952633313</v>
      </c>
      <c r="O56" s="89">
        <v>5.5</v>
      </c>
      <c r="P56" s="4">
        <v>1.8309814626581353</v>
      </c>
      <c r="Q56" s="4">
        <v>2.2744612931970005</v>
      </c>
      <c r="R56" s="92">
        <f>P56*$L$46</f>
        <v>329.57666327846437</v>
      </c>
    </row>
    <row r="57" spans="2:18" ht="17" customHeight="1" x14ac:dyDescent="0.25">
      <c r="B57" s="47">
        <v>125</v>
      </c>
      <c r="C57" s="34">
        <v>11.4</v>
      </c>
      <c r="D57" s="27">
        <v>4.1153127812254091</v>
      </c>
      <c r="E57" s="28">
        <v>5.1248688179936392</v>
      </c>
      <c r="F57" s="35">
        <f>D57*$L$46</f>
        <v>740.7563006205736</v>
      </c>
      <c r="G57" s="34">
        <v>9.5</v>
      </c>
      <c r="H57" s="27">
        <v>3.4904696938213471</v>
      </c>
      <c r="I57" s="28">
        <v>4.342153377921548</v>
      </c>
      <c r="J57" s="35">
        <f>H57*$L$46</f>
        <v>628.28454488784246</v>
      </c>
      <c r="K57" s="85">
        <v>7.5</v>
      </c>
      <c r="L57" s="27">
        <v>2.8063617052053633</v>
      </c>
      <c r="M57" s="27">
        <v>3.4873754060545572</v>
      </c>
      <c r="N57" s="86">
        <f>L57*$L$46</f>
        <v>505.14510693696542</v>
      </c>
      <c r="O57" s="90">
        <v>6</v>
      </c>
      <c r="P57" s="27">
        <v>2.2755260060037119</v>
      </c>
      <c r="Q57" s="27">
        <v>2.8255160736714369</v>
      </c>
      <c r="R57" s="93">
        <f>P57*$L$46</f>
        <v>409.59468108066812</v>
      </c>
    </row>
    <row r="58" spans="2:18" ht="17" customHeight="1" x14ac:dyDescent="0.25">
      <c r="B58" s="46">
        <v>140</v>
      </c>
      <c r="C58" s="32">
        <v>12.6</v>
      </c>
      <c r="D58" s="4">
        <v>5.1005512698910067</v>
      </c>
      <c r="E58" s="2">
        <v>6.2785595544024622</v>
      </c>
      <c r="F58" s="33">
        <f>D58*$L$46</f>
        <v>918.09922858038124</v>
      </c>
      <c r="G58" s="32">
        <v>10.5</v>
      </c>
      <c r="H58" s="4">
        <v>4.3250291640824212</v>
      </c>
      <c r="I58" s="2">
        <v>5.3183769119251609</v>
      </c>
      <c r="J58" s="33">
        <f>H58*$L$46</f>
        <v>778.5052495348358</v>
      </c>
      <c r="K58" s="83">
        <v>8</v>
      </c>
      <c r="L58" s="4">
        <v>3.362897297356751</v>
      </c>
      <c r="M58" s="4">
        <v>4.1544764324659411</v>
      </c>
      <c r="N58" s="84">
        <f>L58*$L$46</f>
        <v>605.32151352421522</v>
      </c>
      <c r="O58" s="89">
        <v>7</v>
      </c>
      <c r="P58" s="4">
        <v>2.9662080788400402</v>
      </c>
      <c r="Q58" s="4">
        <v>3.6627060214259379</v>
      </c>
      <c r="R58" s="92">
        <f>P58*$L$46</f>
        <v>533.9174541912073</v>
      </c>
    </row>
    <row r="59" spans="2:18" ht="17" customHeight="1" x14ac:dyDescent="0.25">
      <c r="B59" s="47">
        <v>160</v>
      </c>
      <c r="C59" s="34">
        <v>14.5</v>
      </c>
      <c r="D59" s="27">
        <v>6.703652363806702</v>
      </c>
      <c r="E59" s="28">
        <v>8.2518445963847089</v>
      </c>
      <c r="F59" s="35">
        <f>D59*$L$46</f>
        <v>1206.6574254852064</v>
      </c>
      <c r="G59" s="34">
        <v>11.5</v>
      </c>
      <c r="H59" s="27">
        <v>5.433363599495511</v>
      </c>
      <c r="I59" s="28">
        <v>6.9628788958331862</v>
      </c>
      <c r="J59" s="35">
        <f>H59*$L$46</f>
        <v>978.00544790919196</v>
      </c>
      <c r="K59" s="85">
        <v>9.5</v>
      </c>
      <c r="L59" s="27">
        <v>4.5526859323553603</v>
      </c>
      <c r="M59" s="27">
        <v>5.5921672291413866</v>
      </c>
      <c r="N59" s="86">
        <f>L59*$L$46</f>
        <v>819.48346782396482</v>
      </c>
      <c r="O59" s="90">
        <v>8</v>
      </c>
      <c r="P59" s="27">
        <v>3.8744229742605834</v>
      </c>
      <c r="Q59" s="27">
        <v>4.7561289390704138</v>
      </c>
      <c r="R59" s="93">
        <f>P59*$L$46</f>
        <v>697.39613536690501</v>
      </c>
    </row>
    <row r="60" spans="2:18" ht="17" customHeight="1" x14ac:dyDescent="0.25">
      <c r="B60" s="46">
        <v>180</v>
      </c>
      <c r="C60" s="32">
        <v>16.3</v>
      </c>
      <c r="D60" s="4">
        <v>8.4788400129191359</v>
      </c>
      <c r="E60" s="2">
        <v>10.497567243857189</v>
      </c>
      <c r="F60" s="33">
        <f>D60*$L$46</f>
        <v>1526.1912023254445</v>
      </c>
      <c r="G60" s="32">
        <v>14</v>
      </c>
      <c r="H60" s="4">
        <v>7.3913348157031331</v>
      </c>
      <c r="I60" s="2">
        <v>9.1429954820557242</v>
      </c>
      <c r="J60" s="33">
        <f>H60*$L$46</f>
        <v>1330.4402668265639</v>
      </c>
      <c r="K60" s="83">
        <v>10.5</v>
      </c>
      <c r="L60" s="4">
        <v>5.6677840659549892</v>
      </c>
      <c r="M60" s="4">
        <v>7.0018271123875531</v>
      </c>
      <c r="N60" s="84">
        <f>L60*$L$46</f>
        <v>1020.201131871898</v>
      </c>
      <c r="O60" s="89">
        <v>9</v>
      </c>
      <c r="P60" s="4">
        <v>4.9037555907205537</v>
      </c>
      <c r="Q60" s="4">
        <v>6.0546773007245083</v>
      </c>
      <c r="R60" s="92">
        <f>P60*$L$46</f>
        <v>882.6760063296997</v>
      </c>
    </row>
    <row r="61" spans="2:18" ht="17" customHeight="1" x14ac:dyDescent="0.25">
      <c r="B61" s="47">
        <v>200</v>
      </c>
      <c r="C61" s="34">
        <v>18.2</v>
      </c>
      <c r="D61" s="27">
        <v>10.510889805453823</v>
      </c>
      <c r="E61" s="28">
        <v>13.017202121861748</v>
      </c>
      <c r="F61" s="35">
        <f>D61*$L$46</f>
        <v>1891.9601649816882</v>
      </c>
      <c r="G61" s="34">
        <v>14.5</v>
      </c>
      <c r="H61" s="27">
        <v>8.5554967631440224</v>
      </c>
      <c r="I61" s="28">
        <v>10.900648105504517</v>
      </c>
      <c r="J61" s="35">
        <f>H61*$L$46</f>
        <v>1539.9894173659241</v>
      </c>
      <c r="K61" s="85">
        <v>11.5</v>
      </c>
      <c r="L61" s="27">
        <v>6.9020677782802817</v>
      </c>
      <c r="M61" s="27">
        <v>8.5282824682557195</v>
      </c>
      <c r="N61" s="86">
        <f>L61*$L$46</f>
        <v>1242.3722000904506</v>
      </c>
      <c r="O61" s="90">
        <v>10</v>
      </c>
      <c r="P61" s="27">
        <v>6.0525258044688464</v>
      </c>
      <c r="Q61" s="27">
        <v>7.4749102478080358</v>
      </c>
      <c r="R61" s="93">
        <f>P61*$L$46</f>
        <v>1089.4546448043923</v>
      </c>
    </row>
    <row r="62" spans="2:18" ht="17" customHeight="1" thickBot="1" x14ac:dyDescent="0.3">
      <c r="B62" s="49">
        <v>225</v>
      </c>
      <c r="C62" s="50">
        <v>20.399999999999999</v>
      </c>
      <c r="D62" s="51">
        <v>13.261861358845568</v>
      </c>
      <c r="E62" s="52">
        <v>16.420568099321631</v>
      </c>
      <c r="F62" s="53">
        <f>D62*$L$46</f>
        <v>2387.1350445922021</v>
      </c>
      <c r="G62" s="50">
        <v>16.5</v>
      </c>
      <c r="H62" s="51">
        <v>10.944127499982839</v>
      </c>
      <c r="I62" s="52">
        <v>13.942171073505683</v>
      </c>
      <c r="J62" s="53">
        <f>H62*$L$46</f>
        <v>1969.942949996911</v>
      </c>
      <c r="K62" s="87">
        <v>13</v>
      </c>
      <c r="L62" s="51">
        <v>8.776520042821133</v>
      </c>
      <c r="M62" s="51">
        <v>10.906333752154737</v>
      </c>
      <c r="N62" s="88">
        <f>L62*$L$46</f>
        <v>1579.7736077078039</v>
      </c>
      <c r="O62" s="91">
        <v>11</v>
      </c>
      <c r="P62" s="51">
        <v>7.5006868701313376</v>
      </c>
      <c r="Q62" s="51">
        <v>9.2071772389570388</v>
      </c>
      <c r="R62" s="94">
        <f>P62*$L$46</f>
        <v>1350.1236366236408</v>
      </c>
    </row>
    <row r="65" spans="2:18" x14ac:dyDescent="0.25">
      <c r="J65" s="7"/>
      <c r="K65" s="8"/>
      <c r="L65" s="9"/>
    </row>
    <row r="66" spans="2:18" x14ac:dyDescent="0.25">
      <c r="J66" s="7"/>
      <c r="K66" s="8"/>
      <c r="L66" s="9"/>
    </row>
    <row r="67" spans="2:18" x14ac:dyDescent="0.25">
      <c r="J67" s="7"/>
      <c r="K67" s="8"/>
      <c r="L67" s="9"/>
    </row>
    <row r="68" spans="2:18" x14ac:dyDescent="0.25">
      <c r="J68" s="7"/>
      <c r="K68" s="8"/>
      <c r="L68" s="9"/>
    </row>
    <row r="69" spans="2:18" x14ac:dyDescent="0.25">
      <c r="J69" s="7"/>
      <c r="K69" s="8"/>
      <c r="L69" s="9"/>
    </row>
    <row r="71" spans="2:18" x14ac:dyDescent="0.25">
      <c r="G71" s="69"/>
      <c r="H71" s="70"/>
      <c r="I71" s="70"/>
      <c r="J71" s="70"/>
    </row>
    <row r="72" spans="2:18" x14ac:dyDescent="0.25">
      <c r="G72" s="69"/>
      <c r="H72" s="70"/>
      <c r="I72" s="70"/>
      <c r="J72" s="70"/>
    </row>
    <row r="73" spans="2:18" x14ac:dyDescent="0.25">
      <c r="G73" s="69"/>
      <c r="H73" s="82"/>
      <c r="I73" s="82"/>
      <c r="J73" s="70"/>
      <c r="L73" s="64" t="s">
        <v>0</v>
      </c>
      <c r="M73" s="64"/>
      <c r="N73" s="64"/>
    </row>
    <row r="74" spans="2:18" ht="19.05" x14ac:dyDescent="0.25">
      <c r="G74" s="69"/>
      <c r="H74" s="72"/>
      <c r="I74" s="72"/>
      <c r="J74" s="70"/>
      <c r="L74" s="58">
        <v>190</v>
      </c>
      <c r="M74" s="58"/>
      <c r="N74" s="58"/>
    </row>
    <row r="76" spans="2:18" ht="25.85" x14ac:dyDescent="0.25">
      <c r="B76" s="68" t="s">
        <v>3</v>
      </c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</row>
    <row r="77" spans="2:18" ht="14.95" thickBot="1" x14ac:dyDescent="0.3"/>
    <row r="78" spans="2:18" ht="19.05" x14ac:dyDescent="0.25">
      <c r="B78" s="44" t="s">
        <v>48</v>
      </c>
      <c r="C78" s="65" t="s">
        <v>13</v>
      </c>
      <c r="D78" s="66"/>
      <c r="E78" s="66"/>
      <c r="F78" s="67"/>
      <c r="G78" s="65" t="s">
        <v>14</v>
      </c>
      <c r="H78" s="66"/>
      <c r="I78" s="66"/>
      <c r="J78" s="67"/>
      <c r="K78" s="65" t="s">
        <v>15</v>
      </c>
      <c r="L78" s="66"/>
      <c r="M78" s="66"/>
      <c r="N78" s="67"/>
      <c r="O78" s="65" t="s">
        <v>16</v>
      </c>
      <c r="P78" s="66"/>
      <c r="Q78" s="66"/>
      <c r="R78" s="67"/>
    </row>
    <row r="79" spans="2:18" ht="19.05" customHeight="1" x14ac:dyDescent="0.25">
      <c r="B79" s="45" t="s">
        <v>10</v>
      </c>
      <c r="C79" s="30" t="s">
        <v>31</v>
      </c>
      <c r="D79" s="25" t="s">
        <v>23</v>
      </c>
      <c r="E79" s="25" t="s">
        <v>12</v>
      </c>
      <c r="F79" s="31" t="s">
        <v>27</v>
      </c>
      <c r="G79" s="30" t="s">
        <v>31</v>
      </c>
      <c r="H79" s="25" t="s">
        <v>23</v>
      </c>
      <c r="I79" s="25" t="s">
        <v>12</v>
      </c>
      <c r="J79" s="31" t="s">
        <v>27</v>
      </c>
      <c r="K79" s="30" t="s">
        <v>31</v>
      </c>
      <c r="L79" s="25" t="s">
        <v>23</v>
      </c>
      <c r="M79" s="25" t="s">
        <v>12</v>
      </c>
      <c r="N79" s="31" t="s">
        <v>27</v>
      </c>
      <c r="O79" s="30" t="s">
        <v>31</v>
      </c>
      <c r="P79" s="25" t="s">
        <v>23</v>
      </c>
      <c r="Q79" s="25" t="s">
        <v>12</v>
      </c>
      <c r="R79" s="31" t="s">
        <v>27</v>
      </c>
    </row>
    <row r="80" spans="2:18" ht="17" customHeight="1" x14ac:dyDescent="0.25">
      <c r="B80" s="46">
        <v>50</v>
      </c>
      <c r="C80" s="32">
        <v>4.5</v>
      </c>
      <c r="D80" s="4">
        <v>0.6508505390073196</v>
      </c>
      <c r="E80" s="2">
        <v>0.81025828583225024</v>
      </c>
      <c r="F80" s="33">
        <f>D80*$L$74</f>
        <v>123.66160241139072</v>
      </c>
      <c r="G80" s="32">
        <v>4</v>
      </c>
      <c r="H80" s="4">
        <v>0.58529751063748892</v>
      </c>
      <c r="I80" s="2">
        <v>0.728144198257065</v>
      </c>
      <c r="J80" s="33">
        <f>H80*$L$74</f>
        <v>111.20652702112289</v>
      </c>
      <c r="K80" s="83">
        <v>3</v>
      </c>
      <c r="L80" s="4">
        <v>0.4491186802579239</v>
      </c>
      <c r="M80" s="4">
        <v>0.55798006496872921</v>
      </c>
      <c r="N80" s="84">
        <f>L80*$L$74</f>
        <v>85.332549249005538</v>
      </c>
      <c r="O80" s="89">
        <v>2.5</v>
      </c>
      <c r="P80" s="4">
        <v>0.37849287824818945</v>
      </c>
      <c r="Q80" s="4">
        <v>0.46993001925557876</v>
      </c>
      <c r="R80" s="92">
        <f>P80*$L$74</f>
        <v>71.91364686715599</v>
      </c>
    </row>
    <row r="81" spans="2:18" ht="17" customHeight="1" x14ac:dyDescent="0.25">
      <c r="B81" s="47">
        <v>63</v>
      </c>
      <c r="C81" s="34">
        <v>5.8</v>
      </c>
      <c r="D81" s="27">
        <v>1.0541390195988718</v>
      </c>
      <c r="E81" s="28">
        <v>1.312875647900891</v>
      </c>
      <c r="F81" s="35">
        <f>D81*$L$74</f>
        <v>200.28641372378564</v>
      </c>
      <c r="G81" s="34">
        <v>5</v>
      </c>
      <c r="H81" s="27">
        <v>0.92226793051003475</v>
      </c>
      <c r="I81" s="28">
        <v>1.1476185733399396</v>
      </c>
      <c r="J81" s="35">
        <f>H81*$L$74</f>
        <v>175.23090679690659</v>
      </c>
      <c r="K81" s="85">
        <v>3.5</v>
      </c>
      <c r="L81" s="27">
        <v>0.66334225909668665</v>
      </c>
      <c r="M81" s="27">
        <v>0.82410885482083585</v>
      </c>
      <c r="N81" s="86">
        <f>L81*$L$74</f>
        <v>126.03502922837046</v>
      </c>
      <c r="O81" s="90">
        <v>3</v>
      </c>
      <c r="P81" s="27">
        <v>0.57365185286563525</v>
      </c>
      <c r="Q81" s="27">
        <v>0.71231497655582454</v>
      </c>
      <c r="R81" s="93">
        <f>P81*$L$74</f>
        <v>108.9938520444707</v>
      </c>
    </row>
    <row r="82" spans="2:18" ht="17" customHeight="1" x14ac:dyDescent="0.25">
      <c r="B82" s="46">
        <v>75</v>
      </c>
      <c r="C82" s="32">
        <v>6.7</v>
      </c>
      <c r="D82" s="4">
        <v>1.4541362817726426</v>
      </c>
      <c r="E82" s="2">
        <v>1.8109025356761712</v>
      </c>
      <c r="F82" s="33">
        <f>D82*$L$74</f>
        <v>276.28589353680212</v>
      </c>
      <c r="G82" s="32">
        <v>5.5</v>
      </c>
      <c r="H82" s="4">
        <v>1.2160141666647597</v>
      </c>
      <c r="I82" s="2">
        <v>1.5126799988247992</v>
      </c>
      <c r="J82" s="33">
        <f>H82*$L$74</f>
        <v>231.04269166630434</v>
      </c>
      <c r="K82" s="83">
        <v>4.5</v>
      </c>
      <c r="L82" s="4">
        <v>1.0101390027363324</v>
      </c>
      <c r="M82" s="4">
        <v>1.2481133032195257</v>
      </c>
      <c r="N82" s="84">
        <f>L82*$L$74</f>
        <v>191.92641051990316</v>
      </c>
      <c r="O82" s="89">
        <v>3.6</v>
      </c>
      <c r="P82" s="4">
        <v>0.8190683932512578</v>
      </c>
      <c r="Q82" s="4">
        <v>1.0171857865217184</v>
      </c>
      <c r="R82" s="92">
        <f>P82*$L$74</f>
        <v>155.62299471773898</v>
      </c>
    </row>
    <row r="83" spans="2:18" ht="17" customHeight="1" x14ac:dyDescent="0.25">
      <c r="B83" s="47">
        <v>90</v>
      </c>
      <c r="C83" s="34">
        <v>8.1</v>
      </c>
      <c r="D83" s="27">
        <v>2.1087557463837148</v>
      </c>
      <c r="E83" s="28">
        <v>2.6252368460964925</v>
      </c>
      <c r="F83" s="35">
        <f>D83*$L$74</f>
        <v>400.66359181290579</v>
      </c>
      <c r="G83" s="34">
        <v>6.5</v>
      </c>
      <c r="H83" s="27">
        <v>1.7273826319890286</v>
      </c>
      <c r="I83" s="28">
        <v>2.1478275195870764</v>
      </c>
      <c r="J83" s="35">
        <f>H83*$L$74</f>
        <v>328.20270007791544</v>
      </c>
      <c r="K83" s="85">
        <v>5.3</v>
      </c>
      <c r="L83" s="27">
        <v>1.4299897832396296</v>
      </c>
      <c r="M83" s="27">
        <v>1.7764739784759727</v>
      </c>
      <c r="N83" s="86">
        <f>L83*$L$74</f>
        <v>271.69805881552963</v>
      </c>
      <c r="O83" s="90">
        <v>4.5</v>
      </c>
      <c r="P83" s="27">
        <v>1.2263169255241348</v>
      </c>
      <c r="Q83" s="27">
        <v>1.5225732623880748</v>
      </c>
      <c r="R83" s="93">
        <f>P83*$L$74</f>
        <v>233.00021584958563</v>
      </c>
    </row>
    <row r="84" spans="2:18" ht="17" customHeight="1" x14ac:dyDescent="0.25">
      <c r="B84" s="46">
        <v>110</v>
      </c>
      <c r="C84" s="32">
        <v>10.1</v>
      </c>
      <c r="D84" s="4">
        <v>3.205227068008023</v>
      </c>
      <c r="E84" s="2">
        <v>3.9928816010836758</v>
      </c>
      <c r="F84" s="33">
        <f>D84*$L$74</f>
        <v>608.9931429215244</v>
      </c>
      <c r="G84" s="32">
        <v>8</v>
      </c>
      <c r="H84" s="4">
        <v>2.5956087820009985</v>
      </c>
      <c r="I84" s="2">
        <v>3.3678368625706878</v>
      </c>
      <c r="J84" s="33">
        <f>H84*$L$74</f>
        <v>493.16566858018973</v>
      </c>
      <c r="K84" s="83">
        <v>6.5</v>
      </c>
      <c r="L84" s="4">
        <v>2.1419051640351841</v>
      </c>
      <c r="M84" s="4">
        <v>2.662277224877394</v>
      </c>
      <c r="N84" s="84">
        <f>L84*$L$74</f>
        <v>406.96198116668495</v>
      </c>
      <c r="O84" s="89">
        <v>5.5</v>
      </c>
      <c r="P84" s="4">
        <v>1.8309814626581353</v>
      </c>
      <c r="Q84" s="4">
        <v>2.2744612931970005</v>
      </c>
      <c r="R84" s="92">
        <f>P84*$L$74</f>
        <v>347.88647790504569</v>
      </c>
    </row>
    <row r="85" spans="2:18" ht="17" customHeight="1" x14ac:dyDescent="0.25">
      <c r="B85" s="47">
        <v>125</v>
      </c>
      <c r="C85" s="34">
        <v>11.4</v>
      </c>
      <c r="D85" s="27">
        <v>4.1153127812254091</v>
      </c>
      <c r="E85" s="28">
        <v>5.1248688179936392</v>
      </c>
      <c r="F85" s="35">
        <f>D85*$L$74</f>
        <v>781.90942843282778</v>
      </c>
      <c r="G85" s="34">
        <v>9.5</v>
      </c>
      <c r="H85" s="27">
        <v>3.4904696938213471</v>
      </c>
      <c r="I85" s="28">
        <v>4.342153377921548</v>
      </c>
      <c r="J85" s="35">
        <f>H85*$L$74</f>
        <v>663.18924182605599</v>
      </c>
      <c r="K85" s="85">
        <v>7.5</v>
      </c>
      <c r="L85" s="27">
        <v>2.8063617052053633</v>
      </c>
      <c r="M85" s="27">
        <v>3.4873754060545572</v>
      </c>
      <c r="N85" s="86">
        <f>L85*$L$74</f>
        <v>533.20872398901906</v>
      </c>
      <c r="O85" s="90">
        <v>6</v>
      </c>
      <c r="P85" s="27">
        <v>2.2755260060037119</v>
      </c>
      <c r="Q85" s="27">
        <v>2.8255160736714369</v>
      </c>
      <c r="R85" s="93">
        <f>P85*$L$74</f>
        <v>432.34994114070525</v>
      </c>
    </row>
    <row r="86" spans="2:18" ht="17" customHeight="1" x14ac:dyDescent="0.25">
      <c r="B86" s="46">
        <v>140</v>
      </c>
      <c r="C86" s="32">
        <v>12.6</v>
      </c>
      <c r="D86" s="4">
        <v>5.1005512698910067</v>
      </c>
      <c r="E86" s="2">
        <v>6.2785595544024622</v>
      </c>
      <c r="F86" s="33">
        <f>D86*$L$74</f>
        <v>969.10474127929126</v>
      </c>
      <c r="G86" s="32">
        <v>10.5</v>
      </c>
      <c r="H86" s="4">
        <v>4.3250291640824212</v>
      </c>
      <c r="I86" s="2">
        <v>5.3183769119251609</v>
      </c>
      <c r="J86" s="33">
        <f>H86*$L$74</f>
        <v>821.75554117566003</v>
      </c>
      <c r="K86" s="83">
        <v>8</v>
      </c>
      <c r="L86" s="4">
        <v>3.362897297356751</v>
      </c>
      <c r="M86" s="4">
        <v>4.1544764324659411</v>
      </c>
      <c r="N86" s="84">
        <f>L86*$L$74</f>
        <v>638.95048649778266</v>
      </c>
      <c r="O86" s="89">
        <v>7</v>
      </c>
      <c r="P86" s="4">
        <v>2.9662080788400402</v>
      </c>
      <c r="Q86" s="4">
        <v>3.6627060214259379</v>
      </c>
      <c r="R86" s="92">
        <f>P86*$L$74</f>
        <v>563.57953497960762</v>
      </c>
    </row>
    <row r="87" spans="2:18" ht="17" customHeight="1" x14ac:dyDescent="0.25">
      <c r="B87" s="47">
        <v>160</v>
      </c>
      <c r="C87" s="34">
        <v>14.5</v>
      </c>
      <c r="D87" s="27">
        <v>6.703652363806702</v>
      </c>
      <c r="E87" s="28">
        <v>8.2518445963847089</v>
      </c>
      <c r="F87" s="35">
        <f>D87*$L$74</f>
        <v>1273.6939491232733</v>
      </c>
      <c r="G87" s="34">
        <v>11.5</v>
      </c>
      <c r="H87" s="27">
        <v>5.433363599495511</v>
      </c>
      <c r="I87" s="28">
        <v>6.9628788958331862</v>
      </c>
      <c r="J87" s="35">
        <f>H87*$L$74</f>
        <v>1032.3390839041472</v>
      </c>
      <c r="K87" s="85">
        <v>9.5</v>
      </c>
      <c r="L87" s="27">
        <v>4.5526859323553603</v>
      </c>
      <c r="M87" s="27">
        <v>5.5921672291413866</v>
      </c>
      <c r="N87" s="86">
        <f>L87*$L$74</f>
        <v>865.01032714751841</v>
      </c>
      <c r="O87" s="90">
        <v>8</v>
      </c>
      <c r="P87" s="27">
        <v>3.8744229742605834</v>
      </c>
      <c r="Q87" s="27">
        <v>4.7561289390704138</v>
      </c>
      <c r="R87" s="93">
        <f>P87*$L$74</f>
        <v>736.14036510951087</v>
      </c>
    </row>
    <row r="88" spans="2:18" ht="17" customHeight="1" x14ac:dyDescent="0.25">
      <c r="B88" s="46">
        <v>180</v>
      </c>
      <c r="C88" s="32">
        <v>16.3</v>
      </c>
      <c r="D88" s="4">
        <v>8.4788400129191359</v>
      </c>
      <c r="E88" s="2">
        <v>10.497567243857189</v>
      </c>
      <c r="F88" s="33">
        <f>D88*$L$74</f>
        <v>1610.9796024546358</v>
      </c>
      <c r="G88" s="32">
        <v>14</v>
      </c>
      <c r="H88" s="4">
        <v>7.3913348157031331</v>
      </c>
      <c r="I88" s="2">
        <v>9.1429954820557242</v>
      </c>
      <c r="J88" s="33">
        <f>H88*$L$74</f>
        <v>1404.3536149835952</v>
      </c>
      <c r="K88" s="83">
        <v>10.5</v>
      </c>
      <c r="L88" s="4">
        <v>5.6677840659549892</v>
      </c>
      <c r="M88" s="4">
        <v>7.0018271123875531</v>
      </c>
      <c r="N88" s="84">
        <f>L88*$L$74</f>
        <v>1076.878972531448</v>
      </c>
      <c r="O88" s="89">
        <v>9</v>
      </c>
      <c r="P88" s="4">
        <v>4.9037555907205537</v>
      </c>
      <c r="Q88" s="4">
        <v>6.0546773007245083</v>
      </c>
      <c r="R88" s="92">
        <f>P88*$L$74</f>
        <v>931.7135622369052</v>
      </c>
    </row>
    <row r="89" spans="2:18" ht="17" customHeight="1" x14ac:dyDescent="0.25">
      <c r="B89" s="47">
        <v>200</v>
      </c>
      <c r="C89" s="34">
        <v>18.2</v>
      </c>
      <c r="D89" s="27">
        <v>10.510889805453823</v>
      </c>
      <c r="E89" s="28">
        <v>13.017202121861748</v>
      </c>
      <c r="F89" s="35">
        <f>D89*$L$74</f>
        <v>1997.0690630362265</v>
      </c>
      <c r="G89" s="34">
        <v>14.5</v>
      </c>
      <c r="H89" s="27">
        <v>8.5554967631440224</v>
      </c>
      <c r="I89" s="28">
        <v>10.900648105504517</v>
      </c>
      <c r="J89" s="35">
        <f>H89*$L$74</f>
        <v>1625.5443849973642</v>
      </c>
      <c r="K89" s="85">
        <v>11.5</v>
      </c>
      <c r="L89" s="27">
        <v>6.9020677782802817</v>
      </c>
      <c r="M89" s="27">
        <v>8.5282824682557195</v>
      </c>
      <c r="N89" s="86">
        <f>L89*$L$74</f>
        <v>1311.3928778732536</v>
      </c>
      <c r="O89" s="90">
        <v>10</v>
      </c>
      <c r="P89" s="27">
        <v>6.0525258044688464</v>
      </c>
      <c r="Q89" s="27">
        <v>7.4749102478080358</v>
      </c>
      <c r="R89" s="93">
        <f>P89*$L$74</f>
        <v>1149.9799028490809</v>
      </c>
    </row>
    <row r="90" spans="2:18" ht="17" customHeight="1" thickBot="1" x14ac:dyDescent="0.3">
      <c r="B90" s="49">
        <v>225</v>
      </c>
      <c r="C90" s="50">
        <v>20.399999999999999</v>
      </c>
      <c r="D90" s="51">
        <v>13.261861358845568</v>
      </c>
      <c r="E90" s="52">
        <v>16.420568099321631</v>
      </c>
      <c r="F90" s="53">
        <f>D90*$L$74</f>
        <v>2519.753658180658</v>
      </c>
      <c r="G90" s="50">
        <v>16.5</v>
      </c>
      <c r="H90" s="51">
        <v>10.944127499982839</v>
      </c>
      <c r="I90" s="52">
        <v>13.942171073505683</v>
      </c>
      <c r="J90" s="53">
        <f>H90*$L$74</f>
        <v>2079.3842249967392</v>
      </c>
      <c r="K90" s="87">
        <v>13</v>
      </c>
      <c r="L90" s="51">
        <v>8.776520042821133</v>
      </c>
      <c r="M90" s="51">
        <v>10.906333752154737</v>
      </c>
      <c r="N90" s="88">
        <f>L90*$L$74</f>
        <v>1667.5388081360152</v>
      </c>
      <c r="O90" s="91">
        <v>11</v>
      </c>
      <c r="P90" s="51">
        <v>7.5006868701313376</v>
      </c>
      <c r="Q90" s="51">
        <v>9.2071772389570388</v>
      </c>
      <c r="R90" s="94">
        <f>P90*$L$74</f>
        <v>1425.1305053249541</v>
      </c>
    </row>
    <row r="93" spans="2:18" x14ac:dyDescent="0.25">
      <c r="J93" s="7"/>
      <c r="K93" s="8"/>
      <c r="L93" s="9"/>
    </row>
    <row r="94" spans="2:18" x14ac:dyDescent="0.25">
      <c r="J94" s="7"/>
      <c r="K94" s="8"/>
      <c r="L94" s="9"/>
    </row>
    <row r="95" spans="2:18" x14ac:dyDescent="0.25">
      <c r="J95" s="7"/>
      <c r="K95" s="8"/>
      <c r="L95" s="9"/>
    </row>
    <row r="96" spans="2:18" x14ac:dyDescent="0.25">
      <c r="J96" s="7"/>
      <c r="K96" s="8"/>
      <c r="L96" s="9"/>
    </row>
    <row r="97" spans="2:18" x14ac:dyDescent="0.25">
      <c r="J97" s="7"/>
      <c r="K97" s="8"/>
      <c r="L97" s="9"/>
    </row>
    <row r="100" spans="2:18" x14ac:dyDescent="0.25">
      <c r="G100" s="69"/>
      <c r="H100" s="70"/>
      <c r="I100" s="70"/>
      <c r="J100" s="70"/>
    </row>
    <row r="101" spans="2:18" x14ac:dyDescent="0.25">
      <c r="G101" s="69"/>
      <c r="H101" s="82"/>
      <c r="I101" s="82"/>
      <c r="J101" s="70"/>
      <c r="L101" s="64" t="s">
        <v>0</v>
      </c>
      <c r="M101" s="64"/>
      <c r="N101" s="64"/>
    </row>
    <row r="102" spans="2:18" ht="19.05" x14ac:dyDescent="0.25">
      <c r="G102" s="69"/>
      <c r="H102" s="72"/>
      <c r="I102" s="72"/>
      <c r="J102" s="70"/>
      <c r="L102" s="58">
        <v>210</v>
      </c>
      <c r="M102" s="58"/>
      <c r="N102" s="58"/>
    </row>
    <row r="104" spans="2:18" ht="25.85" x14ac:dyDescent="0.25">
      <c r="B104" s="68" t="s">
        <v>4</v>
      </c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</row>
    <row r="105" spans="2:18" ht="14.95" thickBot="1" x14ac:dyDescent="0.3"/>
    <row r="106" spans="2:18" ht="19.05" x14ac:dyDescent="0.25">
      <c r="B106" s="44" t="s">
        <v>48</v>
      </c>
      <c r="C106" s="65" t="s">
        <v>13</v>
      </c>
      <c r="D106" s="66"/>
      <c r="E106" s="66"/>
      <c r="F106" s="67"/>
      <c r="G106" s="65" t="s">
        <v>14</v>
      </c>
      <c r="H106" s="66"/>
      <c r="I106" s="66"/>
      <c r="J106" s="67"/>
      <c r="K106" s="65" t="s">
        <v>15</v>
      </c>
      <c r="L106" s="66"/>
      <c r="M106" s="66"/>
      <c r="N106" s="67"/>
      <c r="O106" s="65" t="s">
        <v>16</v>
      </c>
      <c r="P106" s="66"/>
      <c r="Q106" s="66"/>
      <c r="R106" s="67"/>
    </row>
    <row r="107" spans="2:18" ht="19.05" customHeight="1" x14ac:dyDescent="0.25">
      <c r="B107" s="45" t="s">
        <v>10</v>
      </c>
      <c r="C107" s="30" t="s">
        <v>31</v>
      </c>
      <c r="D107" s="25" t="s">
        <v>23</v>
      </c>
      <c r="E107" s="25" t="s">
        <v>12</v>
      </c>
      <c r="F107" s="31" t="s">
        <v>27</v>
      </c>
      <c r="G107" s="30" t="s">
        <v>31</v>
      </c>
      <c r="H107" s="25" t="s">
        <v>23</v>
      </c>
      <c r="I107" s="25" t="s">
        <v>12</v>
      </c>
      <c r="J107" s="31" t="s">
        <v>27</v>
      </c>
      <c r="K107" s="30" t="s">
        <v>31</v>
      </c>
      <c r="L107" s="25" t="s">
        <v>23</v>
      </c>
      <c r="M107" s="25" t="s">
        <v>12</v>
      </c>
      <c r="N107" s="31" t="s">
        <v>27</v>
      </c>
      <c r="O107" s="30" t="s">
        <v>31</v>
      </c>
      <c r="P107" s="25" t="s">
        <v>23</v>
      </c>
      <c r="Q107" s="25" t="s">
        <v>12</v>
      </c>
      <c r="R107" s="31" t="s">
        <v>27</v>
      </c>
    </row>
    <row r="108" spans="2:18" ht="17" customHeight="1" x14ac:dyDescent="0.25">
      <c r="B108" s="46">
        <v>50</v>
      </c>
      <c r="C108" s="32">
        <v>4.5</v>
      </c>
      <c r="D108" s="4">
        <v>0.6508505390073196</v>
      </c>
      <c r="E108" s="2">
        <v>0.81025828583225024</v>
      </c>
      <c r="F108" s="33">
        <f>D108*$L$102</f>
        <v>136.67861319153712</v>
      </c>
      <c r="G108" s="32">
        <v>4</v>
      </c>
      <c r="H108" s="4">
        <v>0.58529751063748892</v>
      </c>
      <c r="I108" s="2">
        <v>0.728144198257065</v>
      </c>
      <c r="J108" s="33">
        <f>H108*$L$102</f>
        <v>122.91247723387268</v>
      </c>
      <c r="K108" s="83">
        <v>3</v>
      </c>
      <c r="L108" s="4">
        <v>0.4491186802579239</v>
      </c>
      <c r="M108" s="4">
        <v>0.55798006496872921</v>
      </c>
      <c r="N108" s="84">
        <f>L108*$L$102</f>
        <v>94.314922854164024</v>
      </c>
      <c r="O108" s="89">
        <v>2.5</v>
      </c>
      <c r="P108" s="4">
        <v>0.37849287824818945</v>
      </c>
      <c r="Q108" s="4">
        <v>0.46993001925557876</v>
      </c>
      <c r="R108" s="92">
        <f>P108*$L$102</f>
        <v>79.483504432119787</v>
      </c>
    </row>
    <row r="109" spans="2:18" ht="17" customHeight="1" x14ac:dyDescent="0.25">
      <c r="B109" s="47">
        <v>63</v>
      </c>
      <c r="C109" s="34">
        <v>5.8</v>
      </c>
      <c r="D109" s="27">
        <v>1.0541390195988718</v>
      </c>
      <c r="E109" s="28">
        <v>1.312875647900891</v>
      </c>
      <c r="F109" s="35">
        <f>D109*$L$102</f>
        <v>221.36919411576307</v>
      </c>
      <c r="G109" s="34">
        <v>5</v>
      </c>
      <c r="H109" s="27">
        <v>0.92226793051003475</v>
      </c>
      <c r="I109" s="28">
        <v>1.1476185733399396</v>
      </c>
      <c r="J109" s="35">
        <f>H109*$L$102</f>
        <v>193.67626540710731</v>
      </c>
      <c r="K109" s="85">
        <v>3.5</v>
      </c>
      <c r="L109" s="27">
        <v>0.66334225909668665</v>
      </c>
      <c r="M109" s="27">
        <v>0.82410885482083585</v>
      </c>
      <c r="N109" s="86">
        <f>L109*$L$102</f>
        <v>139.30187441030421</v>
      </c>
      <c r="O109" s="90">
        <v>3</v>
      </c>
      <c r="P109" s="27">
        <v>0.57365185286563525</v>
      </c>
      <c r="Q109" s="27">
        <v>0.71231497655582454</v>
      </c>
      <c r="R109" s="93">
        <f>P109*$L$102</f>
        <v>120.46688910178341</v>
      </c>
    </row>
    <row r="110" spans="2:18" ht="17" customHeight="1" x14ac:dyDescent="0.25">
      <c r="B110" s="46">
        <v>75</v>
      </c>
      <c r="C110" s="32">
        <v>6.7</v>
      </c>
      <c r="D110" s="4">
        <v>1.4541362817726426</v>
      </c>
      <c r="E110" s="2">
        <v>1.8109025356761712</v>
      </c>
      <c r="F110" s="33">
        <f>D110*$L$102</f>
        <v>305.36861917225497</v>
      </c>
      <c r="G110" s="32">
        <v>5.5</v>
      </c>
      <c r="H110" s="4">
        <v>1.2160141666647597</v>
      </c>
      <c r="I110" s="2">
        <v>1.5126799988247992</v>
      </c>
      <c r="J110" s="33">
        <f>H110*$L$102</f>
        <v>255.36297499959954</v>
      </c>
      <c r="K110" s="83">
        <v>4.5</v>
      </c>
      <c r="L110" s="4">
        <v>1.0101390027363324</v>
      </c>
      <c r="M110" s="4">
        <v>1.2481133032195257</v>
      </c>
      <c r="N110" s="84">
        <f>L110*$L$102</f>
        <v>212.1291905746298</v>
      </c>
      <c r="O110" s="89">
        <v>3.6</v>
      </c>
      <c r="P110" s="4">
        <v>0.8190683932512578</v>
      </c>
      <c r="Q110" s="4">
        <v>1.0171857865217184</v>
      </c>
      <c r="R110" s="92">
        <f>P110*$L$102</f>
        <v>172.00436258276414</v>
      </c>
    </row>
    <row r="111" spans="2:18" ht="17" customHeight="1" x14ac:dyDescent="0.25">
      <c r="B111" s="47">
        <v>90</v>
      </c>
      <c r="C111" s="34">
        <v>8.1</v>
      </c>
      <c r="D111" s="27">
        <v>2.1087557463837148</v>
      </c>
      <c r="E111" s="28">
        <v>2.6252368460964925</v>
      </c>
      <c r="F111" s="35">
        <f>D111*$L$102</f>
        <v>442.83870674058011</v>
      </c>
      <c r="G111" s="34">
        <v>6.5</v>
      </c>
      <c r="H111" s="27">
        <v>1.7273826319890286</v>
      </c>
      <c r="I111" s="28">
        <v>2.1478275195870764</v>
      </c>
      <c r="J111" s="35">
        <f>H111*$L$102</f>
        <v>362.75035271769599</v>
      </c>
      <c r="K111" s="85">
        <v>5.3</v>
      </c>
      <c r="L111" s="27">
        <v>1.4299897832396296</v>
      </c>
      <c r="M111" s="27">
        <v>1.7764739784759727</v>
      </c>
      <c r="N111" s="86">
        <f>L111*$L$102</f>
        <v>300.2978544803222</v>
      </c>
      <c r="O111" s="90">
        <v>4.5</v>
      </c>
      <c r="P111" s="27">
        <v>1.2263169255241348</v>
      </c>
      <c r="Q111" s="27">
        <v>1.5225732623880748</v>
      </c>
      <c r="R111" s="93">
        <f>P111*$L$102</f>
        <v>257.5265543600683</v>
      </c>
    </row>
    <row r="112" spans="2:18" ht="17" customHeight="1" x14ac:dyDescent="0.25">
      <c r="B112" s="46">
        <v>110</v>
      </c>
      <c r="C112" s="32">
        <v>10.1</v>
      </c>
      <c r="D112" s="4">
        <v>3.205227068008023</v>
      </c>
      <c r="E112" s="2">
        <v>3.9928816010836758</v>
      </c>
      <c r="F112" s="33">
        <f>D112*$L$102</f>
        <v>673.09768428168479</v>
      </c>
      <c r="G112" s="32">
        <v>8</v>
      </c>
      <c r="H112" s="4">
        <v>2.5956087820009985</v>
      </c>
      <c r="I112" s="2">
        <v>3.3678368625706878</v>
      </c>
      <c r="J112" s="33">
        <f>H112*$L$102</f>
        <v>545.07784422020973</v>
      </c>
      <c r="K112" s="83">
        <v>6.5</v>
      </c>
      <c r="L112" s="4">
        <v>2.1419051640351841</v>
      </c>
      <c r="M112" s="4">
        <v>2.662277224877394</v>
      </c>
      <c r="N112" s="84">
        <f>L112*$L$102</f>
        <v>449.80008444738866</v>
      </c>
      <c r="O112" s="89">
        <v>5.5</v>
      </c>
      <c r="P112" s="4">
        <v>1.8309814626581353</v>
      </c>
      <c r="Q112" s="4">
        <v>2.2744612931970005</v>
      </c>
      <c r="R112" s="92">
        <f>P112*$L$102</f>
        <v>384.50610715820841</v>
      </c>
    </row>
    <row r="113" spans="2:18" ht="17" customHeight="1" x14ac:dyDescent="0.25">
      <c r="B113" s="47">
        <v>125</v>
      </c>
      <c r="C113" s="34">
        <v>11.4</v>
      </c>
      <c r="D113" s="27">
        <v>4.1153127812254091</v>
      </c>
      <c r="E113" s="28">
        <v>5.1248688179936392</v>
      </c>
      <c r="F113" s="35">
        <f>D113*$L$102</f>
        <v>864.21568405733592</v>
      </c>
      <c r="G113" s="34">
        <v>9.5</v>
      </c>
      <c r="H113" s="27">
        <v>3.4904696938213471</v>
      </c>
      <c r="I113" s="28">
        <v>4.342153377921548</v>
      </c>
      <c r="J113" s="35">
        <f>H113*$L$102</f>
        <v>732.99863570248294</v>
      </c>
      <c r="K113" s="85">
        <v>7.5</v>
      </c>
      <c r="L113" s="27">
        <v>2.8063617052053633</v>
      </c>
      <c r="M113" s="27">
        <v>3.4873754060545572</v>
      </c>
      <c r="N113" s="86">
        <f>L113*$L$102</f>
        <v>589.33595809312635</v>
      </c>
      <c r="O113" s="90">
        <v>6</v>
      </c>
      <c r="P113" s="27">
        <v>2.2755260060037119</v>
      </c>
      <c r="Q113" s="27">
        <v>2.8255160736714369</v>
      </c>
      <c r="R113" s="93">
        <f>P113*$L$102</f>
        <v>477.86046126077952</v>
      </c>
    </row>
    <row r="114" spans="2:18" ht="17" customHeight="1" x14ac:dyDescent="0.25">
      <c r="B114" s="46">
        <v>140</v>
      </c>
      <c r="C114" s="32">
        <v>12.6</v>
      </c>
      <c r="D114" s="4">
        <v>5.1005512698910067</v>
      </c>
      <c r="E114" s="2">
        <v>6.2785595544024622</v>
      </c>
      <c r="F114" s="33">
        <f>D114*$L$102</f>
        <v>1071.1157666771114</v>
      </c>
      <c r="G114" s="32">
        <v>10.5</v>
      </c>
      <c r="H114" s="4">
        <v>4.3250291640824212</v>
      </c>
      <c r="I114" s="2">
        <v>5.3183769119251609</v>
      </c>
      <c r="J114" s="33">
        <f>H114*$L$102</f>
        <v>908.25612445730849</v>
      </c>
      <c r="K114" s="83">
        <v>8</v>
      </c>
      <c r="L114" s="4">
        <v>3.362897297356751</v>
      </c>
      <c r="M114" s="4">
        <v>4.1544764324659411</v>
      </c>
      <c r="N114" s="84">
        <f>L114*$L$102</f>
        <v>706.20843244491766</v>
      </c>
      <c r="O114" s="89">
        <v>7</v>
      </c>
      <c r="P114" s="4">
        <v>2.9662080788400402</v>
      </c>
      <c r="Q114" s="4">
        <v>3.6627060214259379</v>
      </c>
      <c r="R114" s="92">
        <f>P114*$L$102</f>
        <v>622.90369655640848</v>
      </c>
    </row>
    <row r="115" spans="2:18" ht="17" customHeight="1" x14ac:dyDescent="0.25">
      <c r="B115" s="47">
        <v>160</v>
      </c>
      <c r="C115" s="34">
        <v>14.5</v>
      </c>
      <c r="D115" s="27">
        <v>6.703652363806702</v>
      </c>
      <c r="E115" s="28">
        <v>8.2518445963847089</v>
      </c>
      <c r="F115" s="35">
        <f>D115*$L$102</f>
        <v>1407.7669963994074</v>
      </c>
      <c r="G115" s="34">
        <v>11.5</v>
      </c>
      <c r="H115" s="27">
        <v>5.433363599495511</v>
      </c>
      <c r="I115" s="28">
        <v>6.9628788958331862</v>
      </c>
      <c r="J115" s="35">
        <f>H115*$L$102</f>
        <v>1141.0063558940574</v>
      </c>
      <c r="K115" s="85">
        <v>9.5</v>
      </c>
      <c r="L115" s="27">
        <v>4.5526859323553603</v>
      </c>
      <c r="M115" s="27">
        <v>5.5921672291413866</v>
      </c>
      <c r="N115" s="86">
        <f>L115*$L$102</f>
        <v>956.06404579462571</v>
      </c>
      <c r="O115" s="90">
        <v>8</v>
      </c>
      <c r="P115" s="27">
        <v>3.8744229742605834</v>
      </c>
      <c r="Q115" s="27">
        <v>4.7561289390704138</v>
      </c>
      <c r="R115" s="93">
        <f>P115*$L$102</f>
        <v>813.62882459472246</v>
      </c>
    </row>
    <row r="116" spans="2:18" ht="17" customHeight="1" x14ac:dyDescent="0.25">
      <c r="B116" s="46">
        <v>180</v>
      </c>
      <c r="C116" s="32">
        <v>16.3</v>
      </c>
      <c r="D116" s="4">
        <v>8.4788400129191359</v>
      </c>
      <c r="E116" s="2">
        <v>10.497567243857189</v>
      </c>
      <c r="F116" s="33">
        <f>D116*$L$102</f>
        <v>1780.5564027130185</v>
      </c>
      <c r="G116" s="32">
        <v>14</v>
      </c>
      <c r="H116" s="4">
        <v>7.3913348157031331</v>
      </c>
      <c r="I116" s="2">
        <v>9.1429954820557242</v>
      </c>
      <c r="J116" s="33">
        <f>H116*$L$102</f>
        <v>1552.1803112976579</v>
      </c>
      <c r="K116" s="83">
        <v>10.5</v>
      </c>
      <c r="L116" s="4">
        <v>5.6677840659549892</v>
      </c>
      <c r="M116" s="4">
        <v>7.0018271123875531</v>
      </c>
      <c r="N116" s="84">
        <f>L116*$L$102</f>
        <v>1190.2346538505478</v>
      </c>
      <c r="O116" s="89">
        <v>9</v>
      </c>
      <c r="P116" s="4">
        <v>4.9037555907205537</v>
      </c>
      <c r="Q116" s="4">
        <v>6.0546773007245083</v>
      </c>
      <c r="R116" s="92">
        <f>P116*$L$102</f>
        <v>1029.7886740513163</v>
      </c>
    </row>
    <row r="117" spans="2:18" ht="17" customHeight="1" x14ac:dyDescent="0.25">
      <c r="B117" s="47">
        <v>200</v>
      </c>
      <c r="C117" s="34">
        <v>18.2</v>
      </c>
      <c r="D117" s="27">
        <v>10.510889805453823</v>
      </c>
      <c r="E117" s="28">
        <v>13.017202121861748</v>
      </c>
      <c r="F117" s="35">
        <f>D117*$L$102</f>
        <v>2207.286859145303</v>
      </c>
      <c r="G117" s="34">
        <v>14.5</v>
      </c>
      <c r="H117" s="27">
        <v>8.5554967631440224</v>
      </c>
      <c r="I117" s="28">
        <v>10.900648105504517</v>
      </c>
      <c r="J117" s="35">
        <f>H117*$L$102</f>
        <v>1796.6543202602447</v>
      </c>
      <c r="K117" s="85">
        <v>11.5</v>
      </c>
      <c r="L117" s="27">
        <v>6.9020677782802817</v>
      </c>
      <c r="M117" s="27">
        <v>8.5282824682557195</v>
      </c>
      <c r="N117" s="86">
        <f>L117*$L$102</f>
        <v>1449.4342334388591</v>
      </c>
      <c r="O117" s="90">
        <v>10</v>
      </c>
      <c r="P117" s="27">
        <v>6.0525258044688464</v>
      </c>
      <c r="Q117" s="27">
        <v>7.4749102478080358</v>
      </c>
      <c r="R117" s="93">
        <f>P117*$L$102</f>
        <v>1271.0304189384578</v>
      </c>
    </row>
    <row r="118" spans="2:18" ht="17" customHeight="1" thickBot="1" x14ac:dyDescent="0.3">
      <c r="B118" s="49">
        <v>225</v>
      </c>
      <c r="C118" s="50">
        <v>20.399999999999999</v>
      </c>
      <c r="D118" s="51">
        <v>13.261861358845568</v>
      </c>
      <c r="E118" s="52">
        <v>16.420568099321631</v>
      </c>
      <c r="F118" s="53">
        <f>D118*$L$102</f>
        <v>2784.9908853575694</v>
      </c>
      <c r="G118" s="50">
        <v>16.5</v>
      </c>
      <c r="H118" s="51">
        <v>10.944127499982839</v>
      </c>
      <c r="I118" s="52">
        <v>13.942171073505683</v>
      </c>
      <c r="J118" s="53">
        <f>H118*$L$102</f>
        <v>2298.2667749963962</v>
      </c>
      <c r="K118" s="87">
        <v>13</v>
      </c>
      <c r="L118" s="51">
        <v>8.776520042821133</v>
      </c>
      <c r="M118" s="51">
        <v>10.906333752154737</v>
      </c>
      <c r="N118" s="88">
        <f>L118*$L$102</f>
        <v>1843.069208992438</v>
      </c>
      <c r="O118" s="91">
        <v>11</v>
      </c>
      <c r="P118" s="51">
        <v>7.5006868701313376</v>
      </c>
      <c r="Q118" s="51">
        <v>9.2071772389570388</v>
      </c>
      <c r="R118" s="94">
        <f>P118*$L$102</f>
        <v>1575.1442427275808</v>
      </c>
    </row>
    <row r="126" spans="2:18" ht="15.8" customHeight="1" x14ac:dyDescent="0.25"/>
  </sheetData>
  <mergeCells count="41">
    <mergeCell ref="R2:T2"/>
    <mergeCell ref="H5:P5"/>
    <mergeCell ref="S3:U3"/>
    <mergeCell ref="S5:U5"/>
    <mergeCell ref="L45:N45"/>
    <mergeCell ref="L46:N46"/>
    <mergeCell ref="K50:N50"/>
    <mergeCell ref="O50:R50"/>
    <mergeCell ref="B104:R104"/>
    <mergeCell ref="C106:F106"/>
    <mergeCell ref="G106:J106"/>
    <mergeCell ref="K106:N106"/>
    <mergeCell ref="O106:R106"/>
    <mergeCell ref="H101:I101"/>
    <mergeCell ref="H102:I102"/>
    <mergeCell ref="B76:R76"/>
    <mergeCell ref="C78:F78"/>
    <mergeCell ref="G78:J78"/>
    <mergeCell ref="L101:N101"/>
    <mergeCell ref="L102:N102"/>
    <mergeCell ref="K78:N78"/>
    <mergeCell ref="O78:R78"/>
    <mergeCell ref="H73:I73"/>
    <mergeCell ref="H74:I74"/>
    <mergeCell ref="B48:R48"/>
    <mergeCell ref="C50:F50"/>
    <mergeCell ref="G50:J50"/>
    <mergeCell ref="L73:N73"/>
    <mergeCell ref="L74:N74"/>
    <mergeCell ref="H45:I45"/>
    <mergeCell ref="H46:I46"/>
    <mergeCell ref="B20:R20"/>
    <mergeCell ref="C22:F22"/>
    <mergeCell ref="G22:J22"/>
    <mergeCell ref="K22:N22"/>
    <mergeCell ref="O22:R22"/>
    <mergeCell ref="H17:I17"/>
    <mergeCell ref="H18:I18"/>
    <mergeCell ref="L17:N17"/>
    <mergeCell ref="L18:N18"/>
    <mergeCell ref="S7:U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EECAA-491A-430C-8C47-8C2F1F0B0E08}">
  <sheetPr>
    <tabColor rgb="FFFF0000"/>
  </sheetPr>
  <dimension ref="B2:AC126"/>
  <sheetViews>
    <sheetView tabSelected="1" zoomScale="70" zoomScaleNormal="70" workbookViewId="0">
      <selection activeCell="L23" sqref="L23"/>
    </sheetView>
  </sheetViews>
  <sheetFormatPr defaultColWidth="9.125" defaultRowHeight="14.3" x14ac:dyDescent="0.25"/>
  <cols>
    <col min="1" max="1" width="3" customWidth="1"/>
    <col min="2" max="2" width="10.625" style="1" customWidth="1"/>
    <col min="3" max="3" width="6.375" style="1" bestFit="1" customWidth="1"/>
    <col min="4" max="4" width="12" style="1" bestFit="1" customWidth="1"/>
    <col min="5" max="5" width="7.875" style="1" bestFit="1" customWidth="1"/>
    <col min="6" max="6" width="12.25" style="1" customWidth="1"/>
    <col min="7" max="7" width="6.375" style="1" bestFit="1" customWidth="1"/>
    <col min="8" max="8" width="12" bestFit="1" customWidth="1"/>
    <col min="9" max="9" width="7.875" bestFit="1" customWidth="1"/>
    <col min="10" max="10" width="12.25" customWidth="1"/>
    <col min="11" max="11" width="6.375" bestFit="1" customWidth="1"/>
    <col min="12" max="12" width="12" bestFit="1" customWidth="1"/>
    <col min="13" max="13" width="7.875" bestFit="1" customWidth="1"/>
    <col min="14" max="14" width="12" customWidth="1"/>
    <col min="15" max="15" width="7.125" bestFit="1" customWidth="1"/>
    <col min="16" max="16" width="12" bestFit="1" customWidth="1"/>
    <col min="17" max="17" width="7.875" bestFit="1" customWidth="1"/>
    <col min="18" max="18" width="14.875" customWidth="1"/>
    <col min="19" max="229" width="11.5" customWidth="1"/>
  </cols>
  <sheetData>
    <row r="2" spans="2:29" s="14" customFormat="1" ht="14.95" customHeight="1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78"/>
      <c r="S2" s="78"/>
      <c r="T2" s="78"/>
      <c r="U2" s="77"/>
      <c r="V2" s="17"/>
      <c r="W2" s="17"/>
      <c r="X2" s="17"/>
      <c r="Y2" s="17"/>
      <c r="Z2" s="17"/>
      <c r="AA2" s="16"/>
      <c r="AB2" s="16"/>
      <c r="AC2" s="16"/>
    </row>
    <row r="3" spans="2:29" s="14" customFormat="1" ht="20.399999999999999" customHeight="1" x14ac:dyDescent="0.25">
      <c r="B3" s="15"/>
      <c r="C3" s="15"/>
      <c r="D3" s="15"/>
      <c r="E3" s="15"/>
      <c r="F3" s="15"/>
      <c r="G3" s="15"/>
      <c r="H3" s="19" t="s">
        <v>6</v>
      </c>
      <c r="I3" s="19"/>
      <c r="J3" s="19"/>
      <c r="K3" s="19"/>
      <c r="L3" s="19"/>
      <c r="M3" s="19"/>
      <c r="N3" s="19"/>
      <c r="O3" s="19"/>
      <c r="P3" s="19"/>
      <c r="Q3" s="15"/>
      <c r="S3" s="80" t="s">
        <v>45</v>
      </c>
      <c r="T3" s="80"/>
      <c r="U3" s="79"/>
      <c r="V3" s="17"/>
      <c r="W3" s="17"/>
      <c r="X3" s="17"/>
      <c r="Y3" s="17"/>
      <c r="Z3" s="17"/>
      <c r="AA3" s="16"/>
      <c r="AB3" s="16"/>
      <c r="AC3" s="16"/>
    </row>
    <row r="4" spans="2:29" s="14" customFormat="1" ht="18" customHeight="1" x14ac:dyDescent="0.25">
      <c r="B4" s="15"/>
      <c r="C4" s="15"/>
      <c r="D4" s="15"/>
      <c r="E4" s="15"/>
      <c r="F4" s="15"/>
      <c r="G4" s="18"/>
      <c r="Q4" s="19"/>
      <c r="V4" s="17"/>
      <c r="W4" s="17"/>
      <c r="X4" s="17"/>
      <c r="Y4" s="17"/>
      <c r="Z4" s="17"/>
      <c r="AA4" s="16"/>
      <c r="AB4" s="16"/>
      <c r="AC4" s="16"/>
    </row>
    <row r="5" spans="2:29" s="14" customFormat="1" ht="19.7" customHeight="1" x14ac:dyDescent="0.25">
      <c r="B5" s="15"/>
      <c r="C5" s="15"/>
      <c r="D5" s="15"/>
      <c r="E5" s="15"/>
      <c r="F5" s="15"/>
      <c r="G5" s="18"/>
      <c r="H5" s="60" t="s">
        <v>7</v>
      </c>
      <c r="I5" s="60"/>
      <c r="J5" s="60"/>
      <c r="K5" s="60"/>
      <c r="L5" s="60"/>
      <c r="M5" s="60"/>
      <c r="N5" s="60"/>
      <c r="O5" s="60"/>
      <c r="P5" s="60"/>
      <c r="Q5" s="19"/>
      <c r="S5" s="80" t="s">
        <v>46</v>
      </c>
      <c r="T5" s="80"/>
      <c r="U5" s="79"/>
      <c r="V5" s="17"/>
      <c r="W5" s="17"/>
      <c r="X5" s="17"/>
      <c r="Y5" s="17"/>
      <c r="Z5" s="17"/>
      <c r="AA5" s="16"/>
      <c r="AB5" s="16"/>
      <c r="AC5" s="16"/>
    </row>
    <row r="6" spans="2:29" s="14" customFormat="1" ht="21.25" customHeight="1" x14ac:dyDescent="0.25">
      <c r="B6" s="15"/>
      <c r="C6" s="15"/>
      <c r="D6" s="15"/>
      <c r="E6" s="15"/>
      <c r="F6" s="15"/>
      <c r="G6" s="18"/>
      <c r="Q6" s="19"/>
      <c r="V6" s="17"/>
      <c r="W6" s="17"/>
      <c r="X6" s="17"/>
      <c r="Y6" s="17"/>
      <c r="Z6" s="17"/>
      <c r="AA6" s="16"/>
      <c r="AB6" s="16"/>
      <c r="AC6" s="16"/>
    </row>
    <row r="7" spans="2:29" s="14" customFormat="1" ht="21.25" customHeight="1" x14ac:dyDescent="0.25">
      <c r="B7" s="15"/>
      <c r="C7" s="15"/>
      <c r="D7" s="15"/>
      <c r="E7" s="15"/>
      <c r="F7" s="15"/>
      <c r="G7" s="18"/>
      <c r="H7" s="18"/>
      <c r="I7" s="19"/>
      <c r="J7" s="19"/>
      <c r="K7" s="24"/>
      <c r="L7" s="24"/>
      <c r="M7" s="24"/>
      <c r="N7" s="24"/>
      <c r="O7" s="24"/>
      <c r="P7" s="24"/>
      <c r="Q7" s="24"/>
      <c r="S7" s="80" t="s">
        <v>47</v>
      </c>
      <c r="T7" s="80"/>
      <c r="U7" s="80"/>
      <c r="V7" s="17"/>
      <c r="W7" s="17"/>
      <c r="X7" s="17"/>
      <c r="Y7" s="17"/>
      <c r="Z7" s="17"/>
      <c r="AA7" s="16"/>
      <c r="AB7" s="16"/>
      <c r="AC7" s="16"/>
    </row>
    <row r="8" spans="2:29" s="14" customFormat="1" ht="15.65" customHeight="1" x14ac:dyDescent="0.25"/>
    <row r="9" spans="2:29" ht="19.05" x14ac:dyDescent="0.35">
      <c r="I9" s="12" t="s">
        <v>49</v>
      </c>
      <c r="J9" s="13" t="s">
        <v>50</v>
      </c>
      <c r="K9" s="10"/>
      <c r="L9" s="10"/>
    </row>
    <row r="10" spans="2:29" ht="16.3" x14ac:dyDescent="0.3">
      <c r="I10" s="95" t="s">
        <v>17</v>
      </c>
      <c r="J10" s="96" t="s">
        <v>30</v>
      </c>
      <c r="K10" s="97"/>
      <c r="L10" s="97"/>
      <c r="M10" s="97"/>
      <c r="N10" s="97"/>
      <c r="O10" s="97"/>
      <c r="P10" s="97"/>
    </row>
    <row r="11" spans="2:29" ht="16.3" x14ac:dyDescent="0.3">
      <c r="I11" s="95" t="s">
        <v>9</v>
      </c>
      <c r="J11" s="96" t="s">
        <v>25</v>
      </c>
      <c r="K11" s="97"/>
      <c r="L11" s="97"/>
      <c r="M11" s="97"/>
      <c r="N11" s="97"/>
      <c r="O11" s="97"/>
      <c r="P11" s="97"/>
    </row>
    <row r="12" spans="2:29" ht="16.3" x14ac:dyDescent="0.3">
      <c r="I12" s="95" t="s">
        <v>24</v>
      </c>
      <c r="J12" s="96" t="s">
        <v>29</v>
      </c>
      <c r="K12" s="97"/>
      <c r="L12" s="97"/>
      <c r="M12" s="97"/>
      <c r="N12" s="97"/>
      <c r="O12" s="97"/>
      <c r="P12" s="97"/>
    </row>
    <row r="13" spans="2:29" ht="16.3" x14ac:dyDescent="0.3">
      <c r="I13" s="95" t="s">
        <v>8</v>
      </c>
      <c r="J13" s="96" t="s">
        <v>26</v>
      </c>
      <c r="K13" s="97"/>
      <c r="L13" s="97"/>
      <c r="M13" s="97"/>
      <c r="N13" s="97"/>
      <c r="O13" s="97"/>
      <c r="P13" s="97"/>
    </row>
    <row r="14" spans="2:29" ht="16.3" x14ac:dyDescent="0.3">
      <c r="I14" s="95" t="s">
        <v>27</v>
      </c>
      <c r="J14" s="96" t="s">
        <v>28</v>
      </c>
      <c r="K14" s="97"/>
      <c r="L14" s="97"/>
      <c r="M14" s="97"/>
      <c r="N14" s="97"/>
      <c r="O14" s="97"/>
      <c r="P14" s="97"/>
    </row>
    <row r="17" spans="2:18" x14ac:dyDescent="0.25">
      <c r="H17" s="71"/>
      <c r="I17" s="71"/>
      <c r="L17" s="64" t="s">
        <v>0</v>
      </c>
      <c r="M17" s="64"/>
      <c r="N17" s="64"/>
    </row>
    <row r="18" spans="2:18" ht="19.05" x14ac:dyDescent="0.25">
      <c r="H18" s="72"/>
      <c r="I18" s="72"/>
      <c r="L18" s="58">
        <v>170</v>
      </c>
      <c r="M18" s="58"/>
      <c r="N18" s="58"/>
    </row>
    <row r="20" spans="2:18" ht="25.85" x14ac:dyDescent="0.25">
      <c r="B20" s="68" t="s">
        <v>1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2:18" ht="14.95" thickBot="1" x14ac:dyDescent="0.3"/>
    <row r="22" spans="2:18" ht="19.05" x14ac:dyDescent="0.25">
      <c r="B22" s="44" t="s">
        <v>48</v>
      </c>
      <c r="C22" s="65" t="s">
        <v>19</v>
      </c>
      <c r="D22" s="66"/>
      <c r="E22" s="66"/>
      <c r="F22" s="67"/>
      <c r="G22" s="65" t="s">
        <v>18</v>
      </c>
      <c r="H22" s="66"/>
      <c r="I22" s="66"/>
      <c r="J22" s="67"/>
      <c r="K22" s="65" t="s">
        <v>20</v>
      </c>
      <c r="L22" s="66"/>
      <c r="M22" s="66"/>
      <c r="N22" s="67"/>
      <c r="O22" s="65" t="s">
        <v>21</v>
      </c>
      <c r="P22" s="66"/>
      <c r="Q22" s="66"/>
      <c r="R22" s="67"/>
    </row>
    <row r="23" spans="2:18" ht="21.1" customHeight="1" x14ac:dyDescent="0.25">
      <c r="B23" s="45" t="s">
        <v>10</v>
      </c>
      <c r="C23" s="30" t="s">
        <v>31</v>
      </c>
      <c r="D23" s="25" t="s">
        <v>23</v>
      </c>
      <c r="E23" s="25" t="s">
        <v>12</v>
      </c>
      <c r="F23" s="31" t="s">
        <v>27</v>
      </c>
      <c r="G23" s="30" t="s">
        <v>31</v>
      </c>
      <c r="H23" s="25" t="s">
        <v>23</v>
      </c>
      <c r="I23" s="25" t="s">
        <v>12</v>
      </c>
      <c r="J23" s="31" t="s">
        <v>27</v>
      </c>
      <c r="K23" s="30" t="s">
        <v>31</v>
      </c>
      <c r="L23" s="25" t="s">
        <v>23</v>
      </c>
      <c r="M23" s="25" t="s">
        <v>12</v>
      </c>
      <c r="N23" s="31" t="s">
        <v>27</v>
      </c>
      <c r="O23" s="30" t="s">
        <v>31</v>
      </c>
      <c r="P23" s="25" t="s">
        <v>23</v>
      </c>
      <c r="Q23" s="25" t="s">
        <v>12</v>
      </c>
      <c r="R23" s="31" t="s">
        <v>27</v>
      </c>
    </row>
    <row r="24" spans="2:18" ht="18.2" customHeight="1" x14ac:dyDescent="0.25">
      <c r="B24" s="46">
        <v>50</v>
      </c>
      <c r="C24" s="32">
        <v>4.5999999999999996</v>
      </c>
      <c r="D24" s="4">
        <v>0.66300000000000003</v>
      </c>
      <c r="E24" s="2">
        <v>0.81025828583225024</v>
      </c>
      <c r="F24" s="33">
        <f>D24*$L$18</f>
        <v>112.71000000000001</v>
      </c>
      <c r="G24" s="32">
        <v>3.7</v>
      </c>
      <c r="H24" s="4">
        <v>0.54500000000000004</v>
      </c>
      <c r="I24" s="2">
        <v>0.728144198257065</v>
      </c>
      <c r="J24" s="33">
        <f>H24*$L$18</f>
        <v>92.65</v>
      </c>
      <c r="K24" s="83">
        <v>3</v>
      </c>
      <c r="L24" s="4">
        <v>0.44900000000000001</v>
      </c>
      <c r="M24" s="4">
        <v>0.55798006496872921</v>
      </c>
      <c r="N24" s="84">
        <f>L24*$L$18</f>
        <v>76.33</v>
      </c>
      <c r="O24" s="89">
        <v>2.5</v>
      </c>
      <c r="P24" s="4">
        <v>0.36899999999999999</v>
      </c>
      <c r="Q24" s="4">
        <v>0.46993001925557876</v>
      </c>
      <c r="R24" s="92">
        <f>P24*$L$18</f>
        <v>62.73</v>
      </c>
    </row>
    <row r="25" spans="2:18" ht="18.2" customHeight="1" x14ac:dyDescent="0.25">
      <c r="B25" s="47">
        <v>63</v>
      </c>
      <c r="C25" s="34">
        <v>5.8</v>
      </c>
      <c r="D25" s="27">
        <v>1.05</v>
      </c>
      <c r="E25" s="28">
        <v>1.312875647900891</v>
      </c>
      <c r="F25" s="35">
        <f>D25*$L$18</f>
        <v>178.5</v>
      </c>
      <c r="G25" s="34">
        <v>4.7</v>
      </c>
      <c r="H25" s="27">
        <v>0.86899999999999999</v>
      </c>
      <c r="I25" s="28">
        <v>1.1476185733399396</v>
      </c>
      <c r="J25" s="35">
        <f>H25*$L$18</f>
        <v>147.72999999999999</v>
      </c>
      <c r="K25" s="85">
        <v>3.8</v>
      </c>
      <c r="L25" s="27">
        <v>0.71499999999999997</v>
      </c>
      <c r="M25" s="27">
        <v>0.82410885482083585</v>
      </c>
      <c r="N25" s="86">
        <f>L25*$L$18</f>
        <v>121.55</v>
      </c>
      <c r="O25" s="90">
        <v>3</v>
      </c>
      <c r="P25" s="27">
        <v>0.56999999999999995</v>
      </c>
      <c r="Q25" s="27">
        <v>0.71231497655582454</v>
      </c>
      <c r="R25" s="93">
        <f>P25*$L$18</f>
        <v>96.899999999999991</v>
      </c>
    </row>
    <row r="26" spans="2:18" ht="18.2" customHeight="1" x14ac:dyDescent="0.25">
      <c r="B26" s="46">
        <v>75</v>
      </c>
      <c r="C26" s="32">
        <v>6.8</v>
      </c>
      <c r="D26" s="4">
        <v>1.46</v>
      </c>
      <c r="E26" s="2">
        <v>1.8109025356761712</v>
      </c>
      <c r="F26" s="33">
        <f>D26*$L$18</f>
        <v>248.2</v>
      </c>
      <c r="G26" s="32">
        <v>5.6</v>
      </c>
      <c r="H26" s="4">
        <v>1.23</v>
      </c>
      <c r="I26" s="2">
        <v>1.5126799988247992</v>
      </c>
      <c r="J26" s="33">
        <f>H26*$L$18</f>
        <v>209.1</v>
      </c>
      <c r="K26" s="83">
        <v>4.5</v>
      </c>
      <c r="L26" s="4">
        <v>1.01</v>
      </c>
      <c r="M26" s="4">
        <v>1.2481133032195257</v>
      </c>
      <c r="N26" s="84">
        <f>L26*$L$18</f>
        <v>171.7</v>
      </c>
      <c r="O26" s="89">
        <v>3.6</v>
      </c>
      <c r="P26" s="4">
        <v>0.82</v>
      </c>
      <c r="Q26" s="4">
        <v>1.0171857865217184</v>
      </c>
      <c r="R26" s="92">
        <f>P26*$L$18</f>
        <v>139.4</v>
      </c>
    </row>
    <row r="27" spans="2:18" ht="18.2" customHeight="1" x14ac:dyDescent="0.25">
      <c r="B27" s="47">
        <v>90</v>
      </c>
      <c r="C27" s="34">
        <v>8.1999999999999993</v>
      </c>
      <c r="D27" s="27">
        <v>2.12</v>
      </c>
      <c r="E27" s="28">
        <v>2.6252368460964925</v>
      </c>
      <c r="F27" s="35">
        <f>D27*$L$18</f>
        <v>360.40000000000003</v>
      </c>
      <c r="G27" s="34">
        <v>6.7</v>
      </c>
      <c r="H27" s="27">
        <v>1.76</v>
      </c>
      <c r="I27" s="28">
        <v>2.1478275195870764</v>
      </c>
      <c r="J27" s="35">
        <f>H27*$L$18</f>
        <v>299.2</v>
      </c>
      <c r="K27" s="85">
        <v>5.4</v>
      </c>
      <c r="L27" s="27">
        <v>1.45</v>
      </c>
      <c r="M27" s="27">
        <v>1.7764739784759727</v>
      </c>
      <c r="N27" s="86">
        <f>L27*$L$18</f>
        <v>246.5</v>
      </c>
      <c r="O27" s="90">
        <v>4.5</v>
      </c>
      <c r="P27" s="27">
        <v>1.18</v>
      </c>
      <c r="Q27" s="27">
        <v>1.5225732623880748</v>
      </c>
      <c r="R27" s="93">
        <f>P27*$L$18</f>
        <v>200.6</v>
      </c>
    </row>
    <row r="28" spans="2:18" ht="18.2" customHeight="1" x14ac:dyDescent="0.25">
      <c r="B28" s="46">
        <v>110</v>
      </c>
      <c r="C28" s="32">
        <v>10</v>
      </c>
      <c r="D28" s="4">
        <v>3.14</v>
      </c>
      <c r="E28" s="2">
        <v>3.9928816010836758</v>
      </c>
      <c r="F28" s="33">
        <f>D28*$L$18</f>
        <v>533.80000000000007</v>
      </c>
      <c r="G28" s="32">
        <v>8.1</v>
      </c>
      <c r="H28" s="4">
        <v>2.61</v>
      </c>
      <c r="I28" s="2">
        <v>3.3678368625706878</v>
      </c>
      <c r="J28" s="33">
        <f>H28*$L$18</f>
        <v>443.7</v>
      </c>
      <c r="K28" s="83">
        <v>6.6</v>
      </c>
      <c r="L28" s="4">
        <v>2.16</v>
      </c>
      <c r="M28" s="4">
        <v>2.662277224877394</v>
      </c>
      <c r="N28" s="84">
        <f>L28*$L$18</f>
        <v>367.20000000000005</v>
      </c>
      <c r="O28" s="89">
        <v>5.5</v>
      </c>
      <c r="P28" s="4">
        <v>1.77</v>
      </c>
      <c r="Q28" s="4">
        <v>2.2744612931970005</v>
      </c>
      <c r="R28" s="92">
        <f>P28*$L$18</f>
        <v>300.89999999999998</v>
      </c>
    </row>
    <row r="29" spans="2:18" ht="18.2" customHeight="1" x14ac:dyDescent="0.25">
      <c r="B29" s="47">
        <v>125</v>
      </c>
      <c r="C29" s="34">
        <v>11.4</v>
      </c>
      <c r="D29" s="27">
        <v>4.08</v>
      </c>
      <c r="E29" s="28">
        <v>5.1248688179936392</v>
      </c>
      <c r="F29" s="35">
        <f>D29*$L$18</f>
        <v>693.6</v>
      </c>
      <c r="G29" s="34">
        <v>9.1999999999999993</v>
      </c>
      <c r="H29" s="27">
        <v>3.37</v>
      </c>
      <c r="I29" s="28">
        <v>4.342153377921548</v>
      </c>
      <c r="J29" s="35">
        <f>H29*$L$18</f>
        <v>572.9</v>
      </c>
      <c r="K29" s="85">
        <v>7.4</v>
      </c>
      <c r="L29" s="27">
        <v>2.75</v>
      </c>
      <c r="M29" s="27">
        <v>3.4873754060545572</v>
      </c>
      <c r="N29" s="86">
        <f>L29*$L$18</f>
        <v>467.5</v>
      </c>
      <c r="O29" s="90">
        <v>6</v>
      </c>
      <c r="P29" s="27">
        <v>2.2599999999999998</v>
      </c>
      <c r="Q29" s="27">
        <v>2.8255160736714369</v>
      </c>
      <c r="R29" s="93">
        <f>P29*$L$18</f>
        <v>384.2</v>
      </c>
    </row>
    <row r="30" spans="2:18" ht="18.2" customHeight="1" x14ac:dyDescent="0.25">
      <c r="B30" s="46">
        <v>140</v>
      </c>
      <c r="C30" s="32">
        <v>12.7</v>
      </c>
      <c r="D30" s="4">
        <v>5.08</v>
      </c>
      <c r="E30" s="2">
        <v>6.2785595544024622</v>
      </c>
      <c r="F30" s="33">
        <f>D30*$L$18</f>
        <v>863.6</v>
      </c>
      <c r="G30" s="32">
        <v>10.3</v>
      </c>
      <c r="H30" s="4">
        <v>4.22</v>
      </c>
      <c r="I30" s="2">
        <v>5.3183769119251609</v>
      </c>
      <c r="J30" s="33">
        <f>H30*$L$18</f>
        <v>717.4</v>
      </c>
      <c r="K30" s="83">
        <v>8.3000000000000007</v>
      </c>
      <c r="L30" s="4">
        <v>3.46</v>
      </c>
      <c r="M30" s="4">
        <v>4.1544764324659411</v>
      </c>
      <c r="N30" s="84">
        <f>L30*$L$18</f>
        <v>588.20000000000005</v>
      </c>
      <c r="O30" s="89">
        <v>7</v>
      </c>
      <c r="P30" s="4">
        <v>2.83</v>
      </c>
      <c r="Q30" s="4">
        <v>3.6627060214259379</v>
      </c>
      <c r="R30" s="92">
        <f>P30*$L$18</f>
        <v>481.1</v>
      </c>
    </row>
    <row r="31" spans="2:18" ht="18.2" customHeight="1" x14ac:dyDescent="0.25">
      <c r="B31" s="47">
        <v>160</v>
      </c>
      <c r="C31" s="34">
        <v>14.6</v>
      </c>
      <c r="D31" s="27">
        <v>6.67</v>
      </c>
      <c r="E31" s="28">
        <v>8.2518445963847089</v>
      </c>
      <c r="F31" s="35">
        <f>D31*$L$18</f>
        <v>1133.9000000000001</v>
      </c>
      <c r="G31" s="34">
        <v>11.8</v>
      </c>
      <c r="H31" s="27">
        <v>5.5</v>
      </c>
      <c r="I31" s="28">
        <v>6.9628788958331862</v>
      </c>
      <c r="J31" s="35">
        <f>H31*$L$18</f>
        <v>935</v>
      </c>
      <c r="K31" s="85">
        <v>9.5</v>
      </c>
      <c r="L31" s="27">
        <v>4.51</v>
      </c>
      <c r="M31" s="27">
        <v>5.5921672291413866</v>
      </c>
      <c r="N31" s="86">
        <f>L31*$L$18</f>
        <v>766.69999999999993</v>
      </c>
      <c r="O31" s="90">
        <v>8</v>
      </c>
      <c r="P31" s="27">
        <v>3.71</v>
      </c>
      <c r="Q31" s="27">
        <v>4.7561289390704138</v>
      </c>
      <c r="R31" s="93">
        <f>P31*$L$18</f>
        <v>630.70000000000005</v>
      </c>
    </row>
    <row r="32" spans="2:18" ht="18.2" customHeight="1" x14ac:dyDescent="0.25">
      <c r="B32" s="46">
        <v>180</v>
      </c>
      <c r="C32" s="32">
        <v>16.399999999999999</v>
      </c>
      <c r="D32" s="4">
        <v>8.43</v>
      </c>
      <c r="E32" s="2">
        <v>10.497567243857189</v>
      </c>
      <c r="F32" s="33">
        <f>D32*$L$18</f>
        <v>1433.1</v>
      </c>
      <c r="G32" s="32">
        <v>13.3</v>
      </c>
      <c r="H32" s="4">
        <v>6.98</v>
      </c>
      <c r="I32" s="2">
        <v>9.1429954820557242</v>
      </c>
      <c r="J32" s="33">
        <f>H32*$L$18</f>
        <v>1186.6000000000001</v>
      </c>
      <c r="K32" s="83">
        <v>10.7</v>
      </c>
      <c r="L32" s="4">
        <v>5.71</v>
      </c>
      <c r="M32" s="4">
        <v>7.0018271123875531</v>
      </c>
      <c r="N32" s="84">
        <f>L32*$L$18</f>
        <v>970.7</v>
      </c>
      <c r="O32" s="89">
        <v>9</v>
      </c>
      <c r="P32" s="4">
        <v>4.66</v>
      </c>
      <c r="Q32" s="4">
        <v>6.0546773007245083</v>
      </c>
      <c r="R32" s="92">
        <f>P32*$L$18</f>
        <v>792.2</v>
      </c>
    </row>
    <row r="33" spans="2:18" ht="18.2" customHeight="1" x14ac:dyDescent="0.25">
      <c r="B33" s="47">
        <v>200</v>
      </c>
      <c r="C33" s="34">
        <v>18.2</v>
      </c>
      <c r="D33" s="27">
        <v>10.4</v>
      </c>
      <c r="E33" s="28">
        <v>13.017202121861748</v>
      </c>
      <c r="F33" s="35">
        <f>D33*$L$18</f>
        <v>1768</v>
      </c>
      <c r="G33" s="34">
        <v>14.7</v>
      </c>
      <c r="H33" s="27">
        <v>8.56</v>
      </c>
      <c r="I33" s="28">
        <v>10.900648105504517</v>
      </c>
      <c r="J33" s="35">
        <f>H33*$L$18</f>
        <v>1455.2</v>
      </c>
      <c r="K33" s="85">
        <v>11.9</v>
      </c>
      <c r="L33" s="27">
        <v>7.04</v>
      </c>
      <c r="M33" s="27">
        <v>8.5282824682557195</v>
      </c>
      <c r="N33" s="86">
        <f>L33*$L$18</f>
        <v>1196.8</v>
      </c>
      <c r="O33" s="90">
        <v>10</v>
      </c>
      <c r="P33" s="27">
        <v>5.77</v>
      </c>
      <c r="Q33" s="27">
        <v>7.4749102478080358</v>
      </c>
      <c r="R33" s="93">
        <f>P33*$L$18</f>
        <v>980.9</v>
      </c>
    </row>
    <row r="34" spans="2:18" ht="18.2" customHeight="1" thickBot="1" x14ac:dyDescent="0.3">
      <c r="B34" s="49">
        <v>225</v>
      </c>
      <c r="C34" s="50">
        <v>20.5</v>
      </c>
      <c r="D34" s="51">
        <v>13.2</v>
      </c>
      <c r="E34" s="52">
        <v>16.420568099321631</v>
      </c>
      <c r="F34" s="53">
        <f>D34*$L$18</f>
        <v>2244</v>
      </c>
      <c r="G34" s="50">
        <v>16.600000000000001</v>
      </c>
      <c r="H34" s="51">
        <v>10.9</v>
      </c>
      <c r="I34" s="52">
        <v>13.942171073505683</v>
      </c>
      <c r="J34" s="53">
        <f>H34*$L$18</f>
        <v>1853</v>
      </c>
      <c r="K34" s="87">
        <v>13.4</v>
      </c>
      <c r="L34" s="51">
        <v>8.94</v>
      </c>
      <c r="M34" s="51">
        <v>10.906333752154737</v>
      </c>
      <c r="N34" s="88">
        <f>L34*$L$18</f>
        <v>1519.8</v>
      </c>
      <c r="O34" s="91">
        <v>11</v>
      </c>
      <c r="P34" s="51">
        <v>7.29</v>
      </c>
      <c r="Q34" s="51">
        <v>9.2071772389570388</v>
      </c>
      <c r="R34" s="94">
        <f>P34*$L$18</f>
        <v>1239.3</v>
      </c>
    </row>
    <row r="37" spans="2:18" x14ac:dyDescent="0.25">
      <c r="J37" s="7"/>
      <c r="K37" s="8"/>
      <c r="L37" s="9"/>
    </row>
    <row r="38" spans="2:18" x14ac:dyDescent="0.25">
      <c r="J38" s="7"/>
      <c r="K38" s="8"/>
      <c r="L38" s="9"/>
    </row>
    <row r="39" spans="2:18" x14ac:dyDescent="0.25">
      <c r="J39" s="7"/>
      <c r="K39" s="8"/>
      <c r="L39" s="9"/>
    </row>
    <row r="40" spans="2:18" x14ac:dyDescent="0.25">
      <c r="J40" s="7"/>
      <c r="K40" s="8"/>
      <c r="L40" s="9"/>
    </row>
    <row r="41" spans="2:18" x14ac:dyDescent="0.25">
      <c r="J41" s="7"/>
      <c r="K41" s="8"/>
      <c r="L41" s="9"/>
    </row>
    <row r="45" spans="2:18" x14ac:dyDescent="0.25">
      <c r="H45" s="71"/>
      <c r="I45" s="71"/>
      <c r="L45" s="64" t="s">
        <v>0</v>
      </c>
      <c r="M45" s="64"/>
      <c r="N45" s="64"/>
    </row>
    <row r="46" spans="2:18" ht="19.05" x14ac:dyDescent="0.25">
      <c r="H46" s="72"/>
      <c r="I46" s="72"/>
      <c r="L46" s="58">
        <v>180</v>
      </c>
      <c r="M46" s="58"/>
      <c r="N46" s="58"/>
    </row>
    <row r="48" spans="2:18" ht="25.85" x14ac:dyDescent="0.25">
      <c r="B48" s="68" t="s">
        <v>2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2:18" ht="14.95" thickBot="1" x14ac:dyDescent="0.3"/>
    <row r="50" spans="2:18" ht="19.05" x14ac:dyDescent="0.25">
      <c r="B50" s="44" t="s">
        <v>48</v>
      </c>
      <c r="C50" s="65" t="s">
        <v>19</v>
      </c>
      <c r="D50" s="66"/>
      <c r="E50" s="66"/>
      <c r="F50" s="67"/>
      <c r="G50" s="65" t="s">
        <v>18</v>
      </c>
      <c r="H50" s="66"/>
      <c r="I50" s="66"/>
      <c r="J50" s="67"/>
      <c r="K50" s="65" t="s">
        <v>20</v>
      </c>
      <c r="L50" s="66"/>
      <c r="M50" s="66"/>
      <c r="N50" s="67"/>
      <c r="O50" s="65" t="s">
        <v>21</v>
      </c>
      <c r="P50" s="66"/>
      <c r="Q50" s="66"/>
      <c r="R50" s="67"/>
    </row>
    <row r="51" spans="2:18" ht="16.3" x14ac:dyDescent="0.25">
      <c r="B51" s="45" t="s">
        <v>10</v>
      </c>
      <c r="C51" s="30" t="s">
        <v>31</v>
      </c>
      <c r="D51" s="25" t="s">
        <v>23</v>
      </c>
      <c r="E51" s="25" t="s">
        <v>12</v>
      </c>
      <c r="F51" s="31" t="s">
        <v>27</v>
      </c>
      <c r="G51" s="30" t="s">
        <v>31</v>
      </c>
      <c r="H51" s="25" t="s">
        <v>23</v>
      </c>
      <c r="I51" s="25" t="s">
        <v>12</v>
      </c>
      <c r="J51" s="31" t="s">
        <v>27</v>
      </c>
      <c r="K51" s="30" t="s">
        <v>31</v>
      </c>
      <c r="L51" s="25" t="s">
        <v>23</v>
      </c>
      <c r="M51" s="25" t="s">
        <v>12</v>
      </c>
      <c r="N51" s="31" t="s">
        <v>27</v>
      </c>
      <c r="O51" s="30" t="s">
        <v>31</v>
      </c>
      <c r="P51" s="25" t="s">
        <v>23</v>
      </c>
      <c r="Q51" s="25" t="s">
        <v>12</v>
      </c>
      <c r="R51" s="31" t="s">
        <v>27</v>
      </c>
    </row>
    <row r="52" spans="2:18" x14ac:dyDescent="0.25">
      <c r="B52" s="46">
        <v>50</v>
      </c>
      <c r="C52" s="32">
        <v>4.5999999999999996</v>
      </c>
      <c r="D52" s="4">
        <v>0.66300000000000003</v>
      </c>
      <c r="E52" s="2">
        <v>0.81025828583225024</v>
      </c>
      <c r="F52" s="33">
        <f>D52*$L$46</f>
        <v>119.34</v>
      </c>
      <c r="G52" s="32">
        <v>3.7</v>
      </c>
      <c r="H52" s="4">
        <v>0.54500000000000004</v>
      </c>
      <c r="I52" s="2">
        <v>0.728144198257065</v>
      </c>
      <c r="J52" s="33">
        <f>H52*$L$46</f>
        <v>98.100000000000009</v>
      </c>
      <c r="K52" s="83">
        <v>3</v>
      </c>
      <c r="L52" s="4">
        <v>0.44900000000000001</v>
      </c>
      <c r="M52" s="4">
        <v>0.55798006496872921</v>
      </c>
      <c r="N52" s="84">
        <f>L52*$L$46</f>
        <v>80.820000000000007</v>
      </c>
      <c r="O52" s="89">
        <v>2.5</v>
      </c>
      <c r="P52" s="4">
        <v>0.36899999999999999</v>
      </c>
      <c r="Q52" s="4">
        <v>0.46993001925557876</v>
      </c>
      <c r="R52" s="92">
        <f>P52*$L$46</f>
        <v>66.42</v>
      </c>
    </row>
    <row r="53" spans="2:18" x14ac:dyDescent="0.25">
      <c r="B53" s="47">
        <v>63</v>
      </c>
      <c r="C53" s="34">
        <v>5.8</v>
      </c>
      <c r="D53" s="27">
        <v>1.05</v>
      </c>
      <c r="E53" s="28">
        <v>1.312875647900891</v>
      </c>
      <c r="F53" s="35">
        <f>D53*$L$46</f>
        <v>189</v>
      </c>
      <c r="G53" s="34">
        <v>4.7</v>
      </c>
      <c r="H53" s="27">
        <v>0.86899999999999999</v>
      </c>
      <c r="I53" s="28">
        <v>1.1476185733399396</v>
      </c>
      <c r="J53" s="35">
        <f>H53*$L$46</f>
        <v>156.41999999999999</v>
      </c>
      <c r="K53" s="85">
        <v>3.8</v>
      </c>
      <c r="L53" s="27">
        <v>0.71499999999999997</v>
      </c>
      <c r="M53" s="27">
        <v>0.82410885482083585</v>
      </c>
      <c r="N53" s="86">
        <f>L53*$L$46</f>
        <v>128.69999999999999</v>
      </c>
      <c r="O53" s="90">
        <v>3</v>
      </c>
      <c r="P53" s="27">
        <v>0.56999999999999995</v>
      </c>
      <c r="Q53" s="27">
        <v>0.71231497655582454</v>
      </c>
      <c r="R53" s="93">
        <f>P53*$L$46</f>
        <v>102.6</v>
      </c>
    </row>
    <row r="54" spans="2:18" x14ac:dyDescent="0.25">
      <c r="B54" s="46">
        <v>75</v>
      </c>
      <c r="C54" s="32">
        <v>6.8</v>
      </c>
      <c r="D54" s="4">
        <v>1.46</v>
      </c>
      <c r="E54" s="2">
        <v>1.8109025356761712</v>
      </c>
      <c r="F54" s="33">
        <f>D54*$L$46</f>
        <v>262.8</v>
      </c>
      <c r="G54" s="32">
        <v>5.6</v>
      </c>
      <c r="H54" s="4">
        <v>1.23</v>
      </c>
      <c r="I54" s="2">
        <v>1.5126799988247992</v>
      </c>
      <c r="J54" s="33">
        <f>H54*$L$46</f>
        <v>221.4</v>
      </c>
      <c r="K54" s="83">
        <v>4.5</v>
      </c>
      <c r="L54" s="4">
        <v>1.01</v>
      </c>
      <c r="M54" s="4">
        <v>1.2481133032195257</v>
      </c>
      <c r="N54" s="84">
        <f>L54*$L$46</f>
        <v>181.8</v>
      </c>
      <c r="O54" s="89">
        <v>3.6</v>
      </c>
      <c r="P54" s="4">
        <v>0.82</v>
      </c>
      <c r="Q54" s="4">
        <v>1.0171857865217184</v>
      </c>
      <c r="R54" s="92">
        <f>P54*$L$46</f>
        <v>147.6</v>
      </c>
    </row>
    <row r="55" spans="2:18" x14ac:dyDescent="0.25">
      <c r="B55" s="47">
        <v>90</v>
      </c>
      <c r="C55" s="34">
        <v>8.1999999999999993</v>
      </c>
      <c r="D55" s="27">
        <v>2.12</v>
      </c>
      <c r="E55" s="28">
        <v>2.6252368460964925</v>
      </c>
      <c r="F55" s="35">
        <f>D55*$L$46</f>
        <v>381.6</v>
      </c>
      <c r="G55" s="34">
        <v>6.7</v>
      </c>
      <c r="H55" s="27">
        <v>1.76</v>
      </c>
      <c r="I55" s="28">
        <v>2.1478275195870764</v>
      </c>
      <c r="J55" s="35">
        <f>H55*$L$46</f>
        <v>316.8</v>
      </c>
      <c r="K55" s="85">
        <v>5.4</v>
      </c>
      <c r="L55" s="27">
        <v>1.45</v>
      </c>
      <c r="M55" s="27">
        <v>1.7764739784759727</v>
      </c>
      <c r="N55" s="86">
        <f>L55*$L$46</f>
        <v>261</v>
      </c>
      <c r="O55" s="90">
        <v>4.5</v>
      </c>
      <c r="P55" s="27">
        <v>1.18</v>
      </c>
      <c r="Q55" s="27">
        <v>1.5225732623880748</v>
      </c>
      <c r="R55" s="93">
        <f>P55*$L$46</f>
        <v>212.39999999999998</v>
      </c>
    </row>
    <row r="56" spans="2:18" x14ac:dyDescent="0.25">
      <c r="B56" s="46">
        <v>110</v>
      </c>
      <c r="C56" s="32">
        <v>10</v>
      </c>
      <c r="D56" s="4">
        <v>3.14</v>
      </c>
      <c r="E56" s="2">
        <v>3.9928816010836758</v>
      </c>
      <c r="F56" s="33">
        <f>D56*$L$46</f>
        <v>565.20000000000005</v>
      </c>
      <c r="G56" s="32">
        <v>8.1</v>
      </c>
      <c r="H56" s="4">
        <v>2.61</v>
      </c>
      <c r="I56" s="2">
        <v>3.3678368625706878</v>
      </c>
      <c r="J56" s="33">
        <f>H56*$L$46</f>
        <v>469.79999999999995</v>
      </c>
      <c r="K56" s="83">
        <v>6.6</v>
      </c>
      <c r="L56" s="4">
        <v>2.16</v>
      </c>
      <c r="M56" s="4">
        <v>2.662277224877394</v>
      </c>
      <c r="N56" s="84">
        <f>L56*$L$46</f>
        <v>388.8</v>
      </c>
      <c r="O56" s="89">
        <v>5.5</v>
      </c>
      <c r="P56" s="4">
        <v>1.77</v>
      </c>
      <c r="Q56" s="4">
        <v>2.2744612931970005</v>
      </c>
      <c r="R56" s="92">
        <f>P56*$L$46</f>
        <v>318.60000000000002</v>
      </c>
    </row>
    <row r="57" spans="2:18" x14ac:dyDescent="0.25">
      <c r="B57" s="47">
        <v>125</v>
      </c>
      <c r="C57" s="34">
        <v>11.4</v>
      </c>
      <c r="D57" s="27">
        <v>4.08</v>
      </c>
      <c r="E57" s="28">
        <v>5.1248688179936392</v>
      </c>
      <c r="F57" s="35">
        <f>D57*$L$46</f>
        <v>734.4</v>
      </c>
      <c r="G57" s="34">
        <v>9.1999999999999993</v>
      </c>
      <c r="H57" s="27">
        <v>3.37</v>
      </c>
      <c r="I57" s="28">
        <v>4.342153377921548</v>
      </c>
      <c r="J57" s="35">
        <f>H57*$L$46</f>
        <v>606.6</v>
      </c>
      <c r="K57" s="85">
        <v>7.4</v>
      </c>
      <c r="L57" s="27">
        <v>2.75</v>
      </c>
      <c r="M57" s="27">
        <v>3.4873754060545572</v>
      </c>
      <c r="N57" s="86">
        <f>L57*$L$46</f>
        <v>495</v>
      </c>
      <c r="O57" s="90">
        <v>6</v>
      </c>
      <c r="P57" s="27">
        <v>2.2599999999999998</v>
      </c>
      <c r="Q57" s="27">
        <v>2.8255160736714369</v>
      </c>
      <c r="R57" s="93">
        <f>P57*$L$46</f>
        <v>406.79999999999995</v>
      </c>
    </row>
    <row r="58" spans="2:18" x14ac:dyDescent="0.25">
      <c r="B58" s="46">
        <v>140</v>
      </c>
      <c r="C58" s="32">
        <v>12.7</v>
      </c>
      <c r="D58" s="4">
        <v>5.08</v>
      </c>
      <c r="E58" s="2">
        <v>6.2785595544024622</v>
      </c>
      <c r="F58" s="33">
        <f>D58*$L$46</f>
        <v>914.4</v>
      </c>
      <c r="G58" s="32">
        <v>10.3</v>
      </c>
      <c r="H58" s="4">
        <v>4.22</v>
      </c>
      <c r="I58" s="2">
        <v>5.3183769119251609</v>
      </c>
      <c r="J58" s="33">
        <f>H58*$L$46</f>
        <v>759.59999999999991</v>
      </c>
      <c r="K58" s="83">
        <v>8.3000000000000007</v>
      </c>
      <c r="L58" s="4">
        <v>3.46</v>
      </c>
      <c r="M58" s="4">
        <v>4.1544764324659411</v>
      </c>
      <c r="N58" s="84">
        <f>L58*$L$46</f>
        <v>622.79999999999995</v>
      </c>
      <c r="O58" s="89">
        <v>7</v>
      </c>
      <c r="P58" s="4">
        <v>2.83</v>
      </c>
      <c r="Q58" s="4">
        <v>3.6627060214259379</v>
      </c>
      <c r="R58" s="92">
        <f>P58*$L$46</f>
        <v>509.40000000000003</v>
      </c>
    </row>
    <row r="59" spans="2:18" x14ac:dyDescent="0.25">
      <c r="B59" s="47">
        <v>160</v>
      </c>
      <c r="C59" s="34">
        <v>14.6</v>
      </c>
      <c r="D59" s="27">
        <v>6.67</v>
      </c>
      <c r="E59" s="28">
        <v>8.2518445963847089</v>
      </c>
      <c r="F59" s="35">
        <f>D59*$L$46</f>
        <v>1200.5999999999999</v>
      </c>
      <c r="G59" s="34">
        <v>11.8</v>
      </c>
      <c r="H59" s="27">
        <v>5.5</v>
      </c>
      <c r="I59" s="28">
        <v>6.9628788958331862</v>
      </c>
      <c r="J59" s="35">
        <f>H59*$L$46</f>
        <v>990</v>
      </c>
      <c r="K59" s="85">
        <v>9.5</v>
      </c>
      <c r="L59" s="27">
        <v>4.51</v>
      </c>
      <c r="M59" s="27">
        <v>5.5921672291413866</v>
      </c>
      <c r="N59" s="86">
        <f>L59*$L$46</f>
        <v>811.8</v>
      </c>
      <c r="O59" s="90">
        <v>8</v>
      </c>
      <c r="P59" s="27">
        <v>3.71</v>
      </c>
      <c r="Q59" s="27">
        <v>4.7561289390704138</v>
      </c>
      <c r="R59" s="93">
        <f>P59*$L$46</f>
        <v>667.8</v>
      </c>
    </row>
    <row r="60" spans="2:18" x14ac:dyDescent="0.25">
      <c r="B60" s="46">
        <v>180</v>
      </c>
      <c r="C60" s="32">
        <v>16.399999999999999</v>
      </c>
      <c r="D60" s="4">
        <v>8.43</v>
      </c>
      <c r="E60" s="2">
        <v>10.497567243857189</v>
      </c>
      <c r="F60" s="33">
        <f>D60*$L$46</f>
        <v>1517.3999999999999</v>
      </c>
      <c r="G60" s="32">
        <v>13.3</v>
      </c>
      <c r="H60" s="4">
        <v>6.98</v>
      </c>
      <c r="I60" s="2">
        <v>9.1429954820557242</v>
      </c>
      <c r="J60" s="33">
        <f>H60*$L$46</f>
        <v>1256.4000000000001</v>
      </c>
      <c r="K60" s="83">
        <v>10.7</v>
      </c>
      <c r="L60" s="4">
        <v>5.71</v>
      </c>
      <c r="M60" s="4">
        <v>7.0018271123875531</v>
      </c>
      <c r="N60" s="84">
        <f>L60*$L$46</f>
        <v>1027.8</v>
      </c>
      <c r="O60" s="89">
        <v>9</v>
      </c>
      <c r="P60" s="4">
        <v>4.66</v>
      </c>
      <c r="Q60" s="4">
        <v>6.0546773007245083</v>
      </c>
      <c r="R60" s="92">
        <f>P60*$L$46</f>
        <v>838.80000000000007</v>
      </c>
    </row>
    <row r="61" spans="2:18" x14ac:dyDescent="0.25">
      <c r="B61" s="47">
        <v>200</v>
      </c>
      <c r="C61" s="34">
        <v>18.2</v>
      </c>
      <c r="D61" s="27">
        <v>10.4</v>
      </c>
      <c r="E61" s="28">
        <v>13.017202121861748</v>
      </c>
      <c r="F61" s="35">
        <f>D61*$L$46</f>
        <v>1872</v>
      </c>
      <c r="G61" s="34">
        <v>14.7</v>
      </c>
      <c r="H61" s="27">
        <v>8.56</v>
      </c>
      <c r="I61" s="28">
        <v>10.900648105504517</v>
      </c>
      <c r="J61" s="35">
        <f>H61*$L$46</f>
        <v>1540.8000000000002</v>
      </c>
      <c r="K61" s="85">
        <v>11.9</v>
      </c>
      <c r="L61" s="27">
        <v>7.04</v>
      </c>
      <c r="M61" s="27">
        <v>8.5282824682557195</v>
      </c>
      <c r="N61" s="86">
        <f>L61*$L$46</f>
        <v>1267.2</v>
      </c>
      <c r="O61" s="90">
        <v>10</v>
      </c>
      <c r="P61" s="27">
        <v>5.77</v>
      </c>
      <c r="Q61" s="27">
        <v>7.4749102478080358</v>
      </c>
      <c r="R61" s="93">
        <f>P61*$L$46</f>
        <v>1038.5999999999999</v>
      </c>
    </row>
    <row r="62" spans="2:18" ht="13.6" customHeight="1" thickBot="1" x14ac:dyDescent="0.3">
      <c r="B62" s="49">
        <v>225</v>
      </c>
      <c r="C62" s="50">
        <v>20.5</v>
      </c>
      <c r="D62" s="51">
        <v>13.2</v>
      </c>
      <c r="E62" s="52">
        <v>16.420568099321631</v>
      </c>
      <c r="F62" s="53">
        <f>D62*$L$46</f>
        <v>2376</v>
      </c>
      <c r="G62" s="50">
        <v>16.600000000000001</v>
      </c>
      <c r="H62" s="51">
        <v>10.9</v>
      </c>
      <c r="I62" s="52">
        <v>13.942171073505683</v>
      </c>
      <c r="J62" s="53">
        <f>H62*$L$46</f>
        <v>1962</v>
      </c>
      <c r="K62" s="87">
        <v>13.4</v>
      </c>
      <c r="L62" s="51">
        <v>8.94</v>
      </c>
      <c r="M62" s="51">
        <v>10.906333752154737</v>
      </c>
      <c r="N62" s="88">
        <f>L62*$L$46</f>
        <v>1609.1999999999998</v>
      </c>
      <c r="O62" s="91">
        <v>11</v>
      </c>
      <c r="P62" s="51">
        <v>7.29</v>
      </c>
      <c r="Q62" s="51">
        <v>9.2071772389570388</v>
      </c>
      <c r="R62" s="94">
        <f>P62*$L$46</f>
        <v>1312.2</v>
      </c>
    </row>
    <row r="65" spans="2:18" x14ac:dyDescent="0.25">
      <c r="J65" s="7"/>
      <c r="K65" s="8"/>
      <c r="L65" s="9"/>
    </row>
    <row r="66" spans="2:18" x14ac:dyDescent="0.25">
      <c r="J66" s="7"/>
      <c r="K66" s="8"/>
      <c r="L66" s="9"/>
    </row>
    <row r="67" spans="2:18" x14ac:dyDescent="0.25">
      <c r="J67" s="7"/>
      <c r="K67" s="8"/>
      <c r="L67" s="9"/>
    </row>
    <row r="68" spans="2:18" x14ac:dyDescent="0.25">
      <c r="J68" s="7"/>
      <c r="K68" s="8"/>
      <c r="L68" s="9"/>
    </row>
    <row r="69" spans="2:18" x14ac:dyDescent="0.25">
      <c r="J69" s="7"/>
      <c r="K69" s="8"/>
      <c r="L69" s="9"/>
    </row>
    <row r="73" spans="2:18" x14ac:dyDescent="0.25">
      <c r="H73" s="71"/>
      <c r="I73" s="71"/>
      <c r="L73" s="64" t="s">
        <v>0</v>
      </c>
      <c r="M73" s="64"/>
      <c r="N73" s="64"/>
    </row>
    <row r="74" spans="2:18" ht="19.05" x14ac:dyDescent="0.25">
      <c r="H74" s="72"/>
      <c r="I74" s="72"/>
      <c r="L74" s="58">
        <v>190</v>
      </c>
      <c r="M74" s="58"/>
      <c r="N74" s="58"/>
    </row>
    <row r="76" spans="2:18" ht="25.85" x14ac:dyDescent="0.25">
      <c r="B76" s="68" t="s">
        <v>3</v>
      </c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</row>
    <row r="77" spans="2:18" ht="14.95" thickBot="1" x14ac:dyDescent="0.3"/>
    <row r="78" spans="2:18" ht="19.05" x14ac:dyDescent="0.25">
      <c r="B78" s="44" t="s">
        <v>48</v>
      </c>
      <c r="C78" s="65" t="s">
        <v>19</v>
      </c>
      <c r="D78" s="66"/>
      <c r="E78" s="66"/>
      <c r="F78" s="67"/>
      <c r="G78" s="65" t="s">
        <v>18</v>
      </c>
      <c r="H78" s="66"/>
      <c r="I78" s="66"/>
      <c r="J78" s="67"/>
      <c r="K78" s="65" t="s">
        <v>20</v>
      </c>
      <c r="L78" s="66"/>
      <c r="M78" s="66"/>
      <c r="N78" s="67"/>
      <c r="O78" s="65" t="s">
        <v>21</v>
      </c>
      <c r="P78" s="66"/>
      <c r="Q78" s="66"/>
      <c r="R78" s="67"/>
    </row>
    <row r="79" spans="2:18" ht="16.3" x14ac:dyDescent="0.25">
      <c r="B79" s="45" t="s">
        <v>10</v>
      </c>
      <c r="C79" s="30" t="s">
        <v>31</v>
      </c>
      <c r="D79" s="25" t="s">
        <v>23</v>
      </c>
      <c r="E79" s="25" t="s">
        <v>12</v>
      </c>
      <c r="F79" s="31" t="s">
        <v>27</v>
      </c>
      <c r="G79" s="30" t="s">
        <v>31</v>
      </c>
      <c r="H79" s="25" t="s">
        <v>23</v>
      </c>
      <c r="I79" s="25" t="s">
        <v>12</v>
      </c>
      <c r="J79" s="31" t="s">
        <v>27</v>
      </c>
      <c r="K79" s="30" t="s">
        <v>31</v>
      </c>
      <c r="L79" s="25" t="s">
        <v>23</v>
      </c>
      <c r="M79" s="25" t="s">
        <v>12</v>
      </c>
      <c r="N79" s="31" t="s">
        <v>27</v>
      </c>
      <c r="O79" s="30" t="s">
        <v>31</v>
      </c>
      <c r="P79" s="25" t="s">
        <v>23</v>
      </c>
      <c r="Q79" s="25" t="s">
        <v>12</v>
      </c>
      <c r="R79" s="31" t="s">
        <v>27</v>
      </c>
    </row>
    <row r="80" spans="2:18" x14ac:dyDescent="0.25">
      <c r="B80" s="46">
        <v>50</v>
      </c>
      <c r="C80" s="32">
        <v>4.5999999999999996</v>
      </c>
      <c r="D80" s="4">
        <v>0.66300000000000003</v>
      </c>
      <c r="E80" s="2">
        <v>0.81025828583225024</v>
      </c>
      <c r="F80" s="33">
        <f>D80*$L$74</f>
        <v>125.97000000000001</v>
      </c>
      <c r="G80" s="32">
        <v>3.7</v>
      </c>
      <c r="H80" s="4">
        <v>0.54500000000000004</v>
      </c>
      <c r="I80" s="2">
        <v>0.728144198257065</v>
      </c>
      <c r="J80" s="33">
        <f>H80*$L$74</f>
        <v>103.55000000000001</v>
      </c>
      <c r="K80" s="83">
        <v>3</v>
      </c>
      <c r="L80" s="4">
        <v>0.44900000000000001</v>
      </c>
      <c r="M80" s="4">
        <v>0.55798006496872921</v>
      </c>
      <c r="N80" s="84">
        <f>L80*$L$74</f>
        <v>85.31</v>
      </c>
      <c r="O80" s="89">
        <v>2.5</v>
      </c>
      <c r="P80" s="4">
        <v>0.36899999999999999</v>
      </c>
      <c r="Q80" s="4">
        <v>0.46993001925557876</v>
      </c>
      <c r="R80" s="92">
        <f>P80*$L$74</f>
        <v>70.11</v>
      </c>
    </row>
    <row r="81" spans="2:18" x14ac:dyDescent="0.25">
      <c r="B81" s="47">
        <v>63</v>
      </c>
      <c r="C81" s="34">
        <v>5.8</v>
      </c>
      <c r="D81" s="27">
        <v>1.05</v>
      </c>
      <c r="E81" s="28">
        <v>1.312875647900891</v>
      </c>
      <c r="F81" s="35">
        <f>D81*$L$74</f>
        <v>199.5</v>
      </c>
      <c r="G81" s="34">
        <v>4.7</v>
      </c>
      <c r="H81" s="27">
        <v>0.86899999999999999</v>
      </c>
      <c r="I81" s="28">
        <v>1.1476185733399396</v>
      </c>
      <c r="J81" s="35">
        <f>H81*$L$74</f>
        <v>165.10999999999999</v>
      </c>
      <c r="K81" s="85">
        <v>3.8</v>
      </c>
      <c r="L81" s="27">
        <v>0.71499999999999997</v>
      </c>
      <c r="M81" s="27">
        <v>0.82410885482083585</v>
      </c>
      <c r="N81" s="86">
        <f>L81*$L$74</f>
        <v>135.85</v>
      </c>
      <c r="O81" s="90">
        <v>3</v>
      </c>
      <c r="P81" s="27">
        <v>0.56999999999999995</v>
      </c>
      <c r="Q81" s="27">
        <v>0.71231497655582454</v>
      </c>
      <c r="R81" s="93">
        <f>P81*$L$74</f>
        <v>108.3</v>
      </c>
    </row>
    <row r="82" spans="2:18" x14ac:dyDescent="0.25">
      <c r="B82" s="46">
        <v>75</v>
      </c>
      <c r="C82" s="32">
        <v>6.8</v>
      </c>
      <c r="D82" s="4">
        <v>1.46</v>
      </c>
      <c r="E82" s="2">
        <v>1.8109025356761712</v>
      </c>
      <c r="F82" s="33">
        <f>D82*$L$74</f>
        <v>277.39999999999998</v>
      </c>
      <c r="G82" s="32">
        <v>5.6</v>
      </c>
      <c r="H82" s="4">
        <v>1.23</v>
      </c>
      <c r="I82" s="2">
        <v>1.5126799988247992</v>
      </c>
      <c r="J82" s="33">
        <f>H82*$L$74</f>
        <v>233.7</v>
      </c>
      <c r="K82" s="83">
        <v>4.5</v>
      </c>
      <c r="L82" s="4">
        <v>1.01</v>
      </c>
      <c r="M82" s="4">
        <v>1.2481133032195257</v>
      </c>
      <c r="N82" s="84">
        <f>L82*$L$74</f>
        <v>191.9</v>
      </c>
      <c r="O82" s="89">
        <v>3.6</v>
      </c>
      <c r="P82" s="4">
        <v>0.82</v>
      </c>
      <c r="Q82" s="4">
        <v>1.0171857865217184</v>
      </c>
      <c r="R82" s="92">
        <f>P82*$L$74</f>
        <v>155.79999999999998</v>
      </c>
    </row>
    <row r="83" spans="2:18" x14ac:dyDescent="0.25">
      <c r="B83" s="47">
        <v>90</v>
      </c>
      <c r="C83" s="34">
        <v>8.1999999999999993</v>
      </c>
      <c r="D83" s="27">
        <v>2.12</v>
      </c>
      <c r="E83" s="28">
        <v>2.6252368460964925</v>
      </c>
      <c r="F83" s="35">
        <f>D83*$L$74</f>
        <v>402.8</v>
      </c>
      <c r="G83" s="34">
        <v>6.7</v>
      </c>
      <c r="H83" s="27">
        <v>1.76</v>
      </c>
      <c r="I83" s="28">
        <v>2.1478275195870764</v>
      </c>
      <c r="J83" s="35">
        <f>H83*$L$74</f>
        <v>334.4</v>
      </c>
      <c r="K83" s="85">
        <v>5.4</v>
      </c>
      <c r="L83" s="27">
        <v>1.45</v>
      </c>
      <c r="M83" s="27">
        <v>1.7764739784759727</v>
      </c>
      <c r="N83" s="86">
        <f>L83*$L$74</f>
        <v>275.5</v>
      </c>
      <c r="O83" s="90">
        <v>4.5</v>
      </c>
      <c r="P83" s="27">
        <v>1.18</v>
      </c>
      <c r="Q83" s="27">
        <v>1.5225732623880748</v>
      </c>
      <c r="R83" s="93">
        <f>P83*$L$74</f>
        <v>224.2</v>
      </c>
    </row>
    <row r="84" spans="2:18" x14ac:dyDescent="0.25">
      <c r="B84" s="46">
        <v>110</v>
      </c>
      <c r="C84" s="32">
        <v>10</v>
      </c>
      <c r="D84" s="4">
        <v>3.14</v>
      </c>
      <c r="E84" s="2">
        <v>3.9928816010836758</v>
      </c>
      <c r="F84" s="33">
        <f>D84*$L$74</f>
        <v>596.6</v>
      </c>
      <c r="G84" s="32">
        <v>8.1</v>
      </c>
      <c r="H84" s="4">
        <v>2.61</v>
      </c>
      <c r="I84" s="2">
        <v>3.3678368625706878</v>
      </c>
      <c r="J84" s="33">
        <f>H84*$L$74</f>
        <v>495.9</v>
      </c>
      <c r="K84" s="83">
        <v>6.6</v>
      </c>
      <c r="L84" s="4">
        <v>2.16</v>
      </c>
      <c r="M84" s="4">
        <v>2.662277224877394</v>
      </c>
      <c r="N84" s="84">
        <f>L84*$L$74</f>
        <v>410.40000000000003</v>
      </c>
      <c r="O84" s="89">
        <v>5.5</v>
      </c>
      <c r="P84" s="4">
        <v>1.77</v>
      </c>
      <c r="Q84" s="4">
        <v>2.2744612931970005</v>
      </c>
      <c r="R84" s="92">
        <f>P84*$L$74</f>
        <v>336.3</v>
      </c>
    </row>
    <row r="85" spans="2:18" x14ac:dyDescent="0.25">
      <c r="B85" s="47">
        <v>125</v>
      </c>
      <c r="C85" s="34">
        <v>11.4</v>
      </c>
      <c r="D85" s="27">
        <v>4.08</v>
      </c>
      <c r="E85" s="28">
        <v>5.1248688179936392</v>
      </c>
      <c r="F85" s="35">
        <f>D85*$L$74</f>
        <v>775.2</v>
      </c>
      <c r="G85" s="34">
        <v>9.1999999999999993</v>
      </c>
      <c r="H85" s="27">
        <v>3.37</v>
      </c>
      <c r="I85" s="28">
        <v>4.342153377921548</v>
      </c>
      <c r="J85" s="35">
        <f>H85*$L$74</f>
        <v>640.30000000000007</v>
      </c>
      <c r="K85" s="85">
        <v>7.4</v>
      </c>
      <c r="L85" s="27">
        <v>2.75</v>
      </c>
      <c r="M85" s="27">
        <v>3.4873754060545572</v>
      </c>
      <c r="N85" s="86">
        <f>L85*$L$74</f>
        <v>522.5</v>
      </c>
      <c r="O85" s="90">
        <v>6</v>
      </c>
      <c r="P85" s="27">
        <v>2.2599999999999998</v>
      </c>
      <c r="Q85" s="27">
        <v>2.8255160736714369</v>
      </c>
      <c r="R85" s="93">
        <f>P85*$L$74</f>
        <v>429.4</v>
      </c>
    </row>
    <row r="86" spans="2:18" x14ac:dyDescent="0.25">
      <c r="B86" s="46">
        <v>140</v>
      </c>
      <c r="C86" s="32">
        <v>12.7</v>
      </c>
      <c r="D86" s="4">
        <v>5.08</v>
      </c>
      <c r="E86" s="2">
        <v>6.2785595544024622</v>
      </c>
      <c r="F86" s="33">
        <f>D86*$L$74</f>
        <v>965.2</v>
      </c>
      <c r="G86" s="32">
        <v>10.3</v>
      </c>
      <c r="H86" s="4">
        <v>4.22</v>
      </c>
      <c r="I86" s="2">
        <v>5.3183769119251609</v>
      </c>
      <c r="J86" s="33">
        <f>H86*$L$74</f>
        <v>801.8</v>
      </c>
      <c r="K86" s="83">
        <v>8.3000000000000007</v>
      </c>
      <c r="L86" s="4">
        <v>3.46</v>
      </c>
      <c r="M86" s="4">
        <v>4.1544764324659411</v>
      </c>
      <c r="N86" s="84">
        <f>L86*$L$74</f>
        <v>657.4</v>
      </c>
      <c r="O86" s="89">
        <v>7</v>
      </c>
      <c r="P86" s="4">
        <v>2.83</v>
      </c>
      <c r="Q86" s="4">
        <v>3.6627060214259379</v>
      </c>
      <c r="R86" s="92">
        <f>P86*$L$74</f>
        <v>537.70000000000005</v>
      </c>
    </row>
    <row r="87" spans="2:18" x14ac:dyDescent="0.25">
      <c r="B87" s="47">
        <v>160</v>
      </c>
      <c r="C87" s="34">
        <v>14.6</v>
      </c>
      <c r="D87" s="27">
        <v>6.67</v>
      </c>
      <c r="E87" s="28">
        <v>8.2518445963847089</v>
      </c>
      <c r="F87" s="35">
        <f>D87*$L$74</f>
        <v>1267.3</v>
      </c>
      <c r="G87" s="34">
        <v>11.8</v>
      </c>
      <c r="H87" s="27">
        <v>5.5</v>
      </c>
      <c r="I87" s="28">
        <v>6.9628788958331862</v>
      </c>
      <c r="J87" s="35">
        <f>H87*$L$74</f>
        <v>1045</v>
      </c>
      <c r="K87" s="85">
        <v>9.5</v>
      </c>
      <c r="L87" s="27">
        <v>4.51</v>
      </c>
      <c r="M87" s="27">
        <v>5.5921672291413866</v>
      </c>
      <c r="N87" s="86">
        <f>L87*$L$74</f>
        <v>856.9</v>
      </c>
      <c r="O87" s="90">
        <v>8</v>
      </c>
      <c r="P87" s="27">
        <v>3.71</v>
      </c>
      <c r="Q87" s="27">
        <v>4.7561289390704138</v>
      </c>
      <c r="R87" s="93">
        <f>P87*$L$74</f>
        <v>704.9</v>
      </c>
    </row>
    <row r="88" spans="2:18" x14ac:dyDescent="0.25">
      <c r="B88" s="46">
        <v>180</v>
      </c>
      <c r="C88" s="32">
        <v>16.399999999999999</v>
      </c>
      <c r="D88" s="4">
        <v>8.43</v>
      </c>
      <c r="E88" s="2">
        <v>10.497567243857189</v>
      </c>
      <c r="F88" s="33">
        <f>D88*$L$74</f>
        <v>1601.7</v>
      </c>
      <c r="G88" s="32">
        <v>13.3</v>
      </c>
      <c r="H88" s="4">
        <v>6.98</v>
      </c>
      <c r="I88" s="2">
        <v>9.1429954820557242</v>
      </c>
      <c r="J88" s="33">
        <f>H88*$L$74</f>
        <v>1326.2</v>
      </c>
      <c r="K88" s="83">
        <v>10.7</v>
      </c>
      <c r="L88" s="4">
        <v>5.71</v>
      </c>
      <c r="M88" s="4">
        <v>7.0018271123875531</v>
      </c>
      <c r="N88" s="84">
        <f>L88*$L$74</f>
        <v>1084.9000000000001</v>
      </c>
      <c r="O88" s="89">
        <v>9</v>
      </c>
      <c r="P88" s="4">
        <v>4.66</v>
      </c>
      <c r="Q88" s="4">
        <v>6.0546773007245083</v>
      </c>
      <c r="R88" s="92">
        <f>P88*$L$74</f>
        <v>885.4</v>
      </c>
    </row>
    <row r="89" spans="2:18" x14ac:dyDescent="0.25">
      <c r="B89" s="47">
        <v>200</v>
      </c>
      <c r="C89" s="34">
        <v>18.2</v>
      </c>
      <c r="D89" s="27">
        <v>10.4</v>
      </c>
      <c r="E89" s="28">
        <v>13.017202121861748</v>
      </c>
      <c r="F89" s="35">
        <f>D89*$L$74</f>
        <v>1976</v>
      </c>
      <c r="G89" s="34">
        <v>14.7</v>
      </c>
      <c r="H89" s="27">
        <v>8.56</v>
      </c>
      <c r="I89" s="28">
        <v>10.900648105504517</v>
      </c>
      <c r="J89" s="35">
        <f>H89*$L$74</f>
        <v>1626.4</v>
      </c>
      <c r="K89" s="85">
        <v>11.9</v>
      </c>
      <c r="L89" s="27">
        <v>7.04</v>
      </c>
      <c r="M89" s="27">
        <v>8.5282824682557195</v>
      </c>
      <c r="N89" s="86">
        <f>L89*$L$74</f>
        <v>1337.6</v>
      </c>
      <c r="O89" s="90">
        <v>10</v>
      </c>
      <c r="P89" s="27">
        <v>5.77</v>
      </c>
      <c r="Q89" s="27">
        <v>7.4749102478080358</v>
      </c>
      <c r="R89" s="93">
        <f>P89*$L$74</f>
        <v>1096.3</v>
      </c>
    </row>
    <row r="90" spans="2:18" ht="13.6" customHeight="1" thickBot="1" x14ac:dyDescent="0.3">
      <c r="B90" s="49">
        <v>225</v>
      </c>
      <c r="C90" s="50">
        <v>20.5</v>
      </c>
      <c r="D90" s="51">
        <v>13.2</v>
      </c>
      <c r="E90" s="52">
        <v>16.420568099321631</v>
      </c>
      <c r="F90" s="53">
        <f>D90*$L$74</f>
        <v>2508</v>
      </c>
      <c r="G90" s="50">
        <v>16.600000000000001</v>
      </c>
      <c r="H90" s="51">
        <v>10.9</v>
      </c>
      <c r="I90" s="52">
        <v>13.942171073505683</v>
      </c>
      <c r="J90" s="53">
        <f>H90*$L$74</f>
        <v>2071</v>
      </c>
      <c r="K90" s="87">
        <v>13.4</v>
      </c>
      <c r="L90" s="51">
        <v>8.94</v>
      </c>
      <c r="M90" s="51">
        <v>10.906333752154737</v>
      </c>
      <c r="N90" s="88">
        <f>L90*$L$74</f>
        <v>1698.6</v>
      </c>
      <c r="O90" s="91">
        <v>11</v>
      </c>
      <c r="P90" s="51">
        <v>7.29</v>
      </c>
      <c r="Q90" s="51">
        <v>9.2071772389570388</v>
      </c>
      <c r="R90" s="94">
        <f>P90*$L$74</f>
        <v>1385.1</v>
      </c>
    </row>
    <row r="93" spans="2:18" x14ac:dyDescent="0.25">
      <c r="J93" s="7"/>
      <c r="K93" s="8"/>
      <c r="L93" s="9"/>
    </row>
    <row r="94" spans="2:18" x14ac:dyDescent="0.25">
      <c r="J94" s="7"/>
      <c r="K94" s="8"/>
      <c r="L94" s="9"/>
    </row>
    <row r="95" spans="2:18" x14ac:dyDescent="0.25">
      <c r="J95" s="7"/>
      <c r="K95" s="8"/>
      <c r="L95" s="9"/>
    </row>
    <row r="96" spans="2:18" x14ac:dyDescent="0.25">
      <c r="J96" s="7"/>
      <c r="K96" s="8"/>
      <c r="L96" s="9"/>
    </row>
    <row r="97" spans="2:18" x14ac:dyDescent="0.25">
      <c r="J97" s="7"/>
      <c r="K97" s="8"/>
      <c r="L97" s="9"/>
    </row>
    <row r="101" spans="2:18" x14ac:dyDescent="0.25">
      <c r="H101" s="71"/>
      <c r="I101" s="71"/>
      <c r="L101" s="64" t="s">
        <v>0</v>
      </c>
      <c r="M101" s="64"/>
      <c r="N101" s="64"/>
    </row>
    <row r="102" spans="2:18" ht="19.05" x14ac:dyDescent="0.25">
      <c r="H102" s="72"/>
      <c r="I102" s="72"/>
      <c r="L102" s="58">
        <v>210</v>
      </c>
      <c r="M102" s="58"/>
      <c r="N102" s="58"/>
    </row>
    <row r="104" spans="2:18" ht="25.85" x14ac:dyDescent="0.25">
      <c r="B104" s="68" t="s">
        <v>4</v>
      </c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</row>
    <row r="105" spans="2:18" ht="14.95" thickBot="1" x14ac:dyDescent="0.3"/>
    <row r="106" spans="2:18" ht="19.05" x14ac:dyDescent="0.25">
      <c r="B106" s="44" t="s">
        <v>48</v>
      </c>
      <c r="C106" s="65" t="s">
        <v>19</v>
      </c>
      <c r="D106" s="66"/>
      <c r="E106" s="66"/>
      <c r="F106" s="67"/>
      <c r="G106" s="65" t="s">
        <v>18</v>
      </c>
      <c r="H106" s="66"/>
      <c r="I106" s="66"/>
      <c r="J106" s="67"/>
      <c r="K106" s="65" t="s">
        <v>20</v>
      </c>
      <c r="L106" s="66"/>
      <c r="M106" s="66"/>
      <c r="N106" s="67"/>
      <c r="O106" s="65" t="s">
        <v>21</v>
      </c>
      <c r="P106" s="66"/>
      <c r="Q106" s="66"/>
      <c r="R106" s="67"/>
    </row>
    <row r="107" spans="2:18" ht="16.3" x14ac:dyDescent="0.25">
      <c r="B107" s="45" t="s">
        <v>10</v>
      </c>
      <c r="C107" s="30" t="s">
        <v>31</v>
      </c>
      <c r="D107" s="25" t="s">
        <v>23</v>
      </c>
      <c r="E107" s="25" t="s">
        <v>12</v>
      </c>
      <c r="F107" s="31" t="s">
        <v>27</v>
      </c>
      <c r="G107" s="30" t="s">
        <v>31</v>
      </c>
      <c r="H107" s="25" t="s">
        <v>23</v>
      </c>
      <c r="I107" s="25" t="s">
        <v>12</v>
      </c>
      <c r="J107" s="31" t="s">
        <v>27</v>
      </c>
      <c r="K107" s="30" t="s">
        <v>31</v>
      </c>
      <c r="L107" s="25" t="s">
        <v>23</v>
      </c>
      <c r="M107" s="25" t="s">
        <v>12</v>
      </c>
      <c r="N107" s="31" t="s">
        <v>27</v>
      </c>
      <c r="O107" s="30" t="s">
        <v>31</v>
      </c>
      <c r="P107" s="25" t="s">
        <v>23</v>
      </c>
      <c r="Q107" s="25" t="s">
        <v>12</v>
      </c>
      <c r="R107" s="31" t="s">
        <v>27</v>
      </c>
    </row>
    <row r="108" spans="2:18" x14ac:dyDescent="0.25">
      <c r="B108" s="46">
        <v>50</v>
      </c>
      <c r="C108" s="32">
        <v>4.5999999999999996</v>
      </c>
      <c r="D108" s="4">
        <v>0.66300000000000003</v>
      </c>
      <c r="E108" s="2">
        <v>0.81025828583225024</v>
      </c>
      <c r="F108" s="33">
        <f>D108*$L$102</f>
        <v>139.23000000000002</v>
      </c>
      <c r="G108" s="32">
        <v>3.7</v>
      </c>
      <c r="H108" s="4">
        <v>0.54500000000000004</v>
      </c>
      <c r="I108" s="2">
        <v>0.728144198257065</v>
      </c>
      <c r="J108" s="33">
        <f>H108*$L$102</f>
        <v>114.45</v>
      </c>
      <c r="K108" s="83">
        <v>3</v>
      </c>
      <c r="L108" s="4">
        <v>0.44900000000000001</v>
      </c>
      <c r="M108" s="4">
        <v>0.55798006496872921</v>
      </c>
      <c r="N108" s="84">
        <f>L108*$L$102</f>
        <v>94.29</v>
      </c>
      <c r="O108" s="89">
        <v>2.5</v>
      </c>
      <c r="P108" s="4">
        <v>0.36899999999999999</v>
      </c>
      <c r="Q108" s="4">
        <v>0.46993001925557876</v>
      </c>
      <c r="R108" s="92">
        <f>P108*$L$102</f>
        <v>77.489999999999995</v>
      </c>
    </row>
    <row r="109" spans="2:18" x14ac:dyDescent="0.25">
      <c r="B109" s="47">
        <v>63</v>
      </c>
      <c r="C109" s="34">
        <v>5.8</v>
      </c>
      <c r="D109" s="27">
        <v>1.05</v>
      </c>
      <c r="E109" s="28">
        <v>1.312875647900891</v>
      </c>
      <c r="F109" s="35">
        <f>D109*$L$102</f>
        <v>220.5</v>
      </c>
      <c r="G109" s="34">
        <v>4.7</v>
      </c>
      <c r="H109" s="27">
        <v>0.86899999999999999</v>
      </c>
      <c r="I109" s="28">
        <v>1.1476185733399396</v>
      </c>
      <c r="J109" s="35">
        <f>H109*$L$102</f>
        <v>182.49</v>
      </c>
      <c r="K109" s="85">
        <v>3.8</v>
      </c>
      <c r="L109" s="27">
        <v>0.71499999999999997</v>
      </c>
      <c r="M109" s="27">
        <v>0.82410885482083585</v>
      </c>
      <c r="N109" s="86">
        <f>L109*$L$102</f>
        <v>150.15</v>
      </c>
      <c r="O109" s="90">
        <v>3</v>
      </c>
      <c r="P109" s="27">
        <v>0.56999999999999995</v>
      </c>
      <c r="Q109" s="27">
        <v>0.71231497655582454</v>
      </c>
      <c r="R109" s="93">
        <f>P109*$L$102</f>
        <v>119.69999999999999</v>
      </c>
    </row>
    <row r="110" spans="2:18" x14ac:dyDescent="0.25">
      <c r="B110" s="46">
        <v>75</v>
      </c>
      <c r="C110" s="32">
        <v>6.8</v>
      </c>
      <c r="D110" s="4">
        <v>1.46</v>
      </c>
      <c r="E110" s="2">
        <v>1.8109025356761712</v>
      </c>
      <c r="F110" s="33">
        <f>D110*$L$102</f>
        <v>306.59999999999997</v>
      </c>
      <c r="G110" s="32">
        <v>5.6</v>
      </c>
      <c r="H110" s="4">
        <v>1.23</v>
      </c>
      <c r="I110" s="2">
        <v>1.5126799988247992</v>
      </c>
      <c r="J110" s="33">
        <f>H110*$L$102</f>
        <v>258.3</v>
      </c>
      <c r="K110" s="83">
        <v>4.5</v>
      </c>
      <c r="L110" s="4">
        <v>1.01</v>
      </c>
      <c r="M110" s="4">
        <v>1.2481133032195257</v>
      </c>
      <c r="N110" s="84">
        <f>L110*$L$102</f>
        <v>212.1</v>
      </c>
      <c r="O110" s="89">
        <v>3.6</v>
      </c>
      <c r="P110" s="4">
        <v>0.82</v>
      </c>
      <c r="Q110" s="4">
        <v>1.0171857865217184</v>
      </c>
      <c r="R110" s="92">
        <f>P110*$L$102</f>
        <v>172.2</v>
      </c>
    </row>
    <row r="111" spans="2:18" x14ac:dyDescent="0.25">
      <c r="B111" s="47">
        <v>90</v>
      </c>
      <c r="C111" s="34">
        <v>8.1999999999999993</v>
      </c>
      <c r="D111" s="27">
        <v>2.12</v>
      </c>
      <c r="E111" s="28">
        <v>2.6252368460964925</v>
      </c>
      <c r="F111" s="35">
        <f>D111*$L$102</f>
        <v>445.20000000000005</v>
      </c>
      <c r="G111" s="34">
        <v>6.7</v>
      </c>
      <c r="H111" s="27">
        <v>1.76</v>
      </c>
      <c r="I111" s="28">
        <v>2.1478275195870764</v>
      </c>
      <c r="J111" s="35">
        <f>H111*$L$102</f>
        <v>369.6</v>
      </c>
      <c r="K111" s="85">
        <v>5.4</v>
      </c>
      <c r="L111" s="27">
        <v>1.45</v>
      </c>
      <c r="M111" s="27">
        <v>1.7764739784759727</v>
      </c>
      <c r="N111" s="86">
        <f>L111*$L$102</f>
        <v>304.5</v>
      </c>
      <c r="O111" s="90">
        <v>4.5</v>
      </c>
      <c r="P111" s="27">
        <v>1.18</v>
      </c>
      <c r="Q111" s="27">
        <v>1.5225732623880748</v>
      </c>
      <c r="R111" s="93">
        <f>P111*$L$102</f>
        <v>247.79999999999998</v>
      </c>
    </row>
    <row r="112" spans="2:18" x14ac:dyDescent="0.25">
      <c r="B112" s="46">
        <v>110</v>
      </c>
      <c r="C112" s="32">
        <v>10</v>
      </c>
      <c r="D112" s="4">
        <v>3.14</v>
      </c>
      <c r="E112" s="2">
        <v>3.9928816010836758</v>
      </c>
      <c r="F112" s="33">
        <f>D112*$L$102</f>
        <v>659.4</v>
      </c>
      <c r="G112" s="32">
        <v>8.1</v>
      </c>
      <c r="H112" s="4">
        <v>2.61</v>
      </c>
      <c r="I112" s="2">
        <v>3.3678368625706878</v>
      </c>
      <c r="J112" s="33">
        <f>H112*$L$102</f>
        <v>548.1</v>
      </c>
      <c r="K112" s="83">
        <v>6.6</v>
      </c>
      <c r="L112" s="4">
        <v>2.16</v>
      </c>
      <c r="M112" s="4">
        <v>2.662277224877394</v>
      </c>
      <c r="N112" s="84">
        <f>L112*$L$102</f>
        <v>453.6</v>
      </c>
      <c r="O112" s="89">
        <v>5.5</v>
      </c>
      <c r="P112" s="4">
        <v>1.77</v>
      </c>
      <c r="Q112" s="4">
        <v>2.2744612931970005</v>
      </c>
      <c r="R112" s="92">
        <f>P112*$L$102</f>
        <v>371.7</v>
      </c>
    </row>
    <row r="113" spans="2:18" x14ac:dyDescent="0.25">
      <c r="B113" s="47">
        <v>125</v>
      </c>
      <c r="C113" s="34">
        <v>11.4</v>
      </c>
      <c r="D113" s="27">
        <v>4.08</v>
      </c>
      <c r="E113" s="28">
        <v>5.1248688179936392</v>
      </c>
      <c r="F113" s="35">
        <f>D113*$L$102</f>
        <v>856.80000000000007</v>
      </c>
      <c r="G113" s="34">
        <v>9.1999999999999993</v>
      </c>
      <c r="H113" s="27">
        <v>3.37</v>
      </c>
      <c r="I113" s="28">
        <v>4.342153377921548</v>
      </c>
      <c r="J113" s="35">
        <f>H113*$L$102</f>
        <v>707.7</v>
      </c>
      <c r="K113" s="85">
        <v>7.4</v>
      </c>
      <c r="L113" s="27">
        <v>2.75</v>
      </c>
      <c r="M113" s="27">
        <v>3.4873754060545572</v>
      </c>
      <c r="N113" s="86">
        <f>L113*$L$102</f>
        <v>577.5</v>
      </c>
      <c r="O113" s="90">
        <v>6</v>
      </c>
      <c r="P113" s="27">
        <v>2.2599999999999998</v>
      </c>
      <c r="Q113" s="27">
        <v>2.8255160736714369</v>
      </c>
      <c r="R113" s="93">
        <f>P113*$L$102</f>
        <v>474.59999999999997</v>
      </c>
    </row>
    <row r="114" spans="2:18" x14ac:dyDescent="0.25">
      <c r="B114" s="46">
        <v>140</v>
      </c>
      <c r="C114" s="32">
        <v>12.7</v>
      </c>
      <c r="D114" s="4">
        <v>5.08</v>
      </c>
      <c r="E114" s="2">
        <v>6.2785595544024622</v>
      </c>
      <c r="F114" s="33">
        <f>D114*$L$102</f>
        <v>1066.8</v>
      </c>
      <c r="G114" s="32">
        <v>10.3</v>
      </c>
      <c r="H114" s="4">
        <v>4.22</v>
      </c>
      <c r="I114" s="2">
        <v>5.3183769119251609</v>
      </c>
      <c r="J114" s="33">
        <f>H114*$L$102</f>
        <v>886.19999999999993</v>
      </c>
      <c r="K114" s="83">
        <v>8.3000000000000007</v>
      </c>
      <c r="L114" s="4">
        <v>3.46</v>
      </c>
      <c r="M114" s="4">
        <v>4.1544764324659411</v>
      </c>
      <c r="N114" s="84">
        <f>L114*$L$102</f>
        <v>726.6</v>
      </c>
      <c r="O114" s="89">
        <v>7</v>
      </c>
      <c r="P114" s="4">
        <v>2.83</v>
      </c>
      <c r="Q114" s="4">
        <v>3.6627060214259379</v>
      </c>
      <c r="R114" s="92">
        <f>P114*$L$102</f>
        <v>594.30000000000007</v>
      </c>
    </row>
    <row r="115" spans="2:18" x14ac:dyDescent="0.25">
      <c r="B115" s="47">
        <v>160</v>
      </c>
      <c r="C115" s="34">
        <v>14.6</v>
      </c>
      <c r="D115" s="27">
        <v>6.67</v>
      </c>
      <c r="E115" s="28">
        <v>8.2518445963847089</v>
      </c>
      <c r="F115" s="35">
        <f>D115*$L$102</f>
        <v>1400.7</v>
      </c>
      <c r="G115" s="34">
        <v>11.8</v>
      </c>
      <c r="H115" s="27">
        <v>5.5</v>
      </c>
      <c r="I115" s="28">
        <v>6.9628788958331862</v>
      </c>
      <c r="J115" s="35">
        <f>H115*$L$102</f>
        <v>1155</v>
      </c>
      <c r="K115" s="85">
        <v>9.5</v>
      </c>
      <c r="L115" s="27">
        <v>4.51</v>
      </c>
      <c r="M115" s="27">
        <v>5.5921672291413866</v>
      </c>
      <c r="N115" s="86">
        <f>L115*$L$102</f>
        <v>947.09999999999991</v>
      </c>
      <c r="O115" s="90">
        <v>8</v>
      </c>
      <c r="P115" s="27">
        <v>3.71</v>
      </c>
      <c r="Q115" s="27">
        <v>4.7561289390704138</v>
      </c>
      <c r="R115" s="93">
        <f>P115*$L$102</f>
        <v>779.1</v>
      </c>
    </row>
    <row r="116" spans="2:18" x14ac:dyDescent="0.25">
      <c r="B116" s="46">
        <v>180</v>
      </c>
      <c r="C116" s="32">
        <v>16.399999999999999</v>
      </c>
      <c r="D116" s="4">
        <v>8.43</v>
      </c>
      <c r="E116" s="2">
        <v>10.497567243857189</v>
      </c>
      <c r="F116" s="33">
        <f>D116*$L$102</f>
        <v>1770.3</v>
      </c>
      <c r="G116" s="32">
        <v>13.3</v>
      </c>
      <c r="H116" s="4">
        <v>6.98</v>
      </c>
      <c r="I116" s="2">
        <v>9.1429954820557242</v>
      </c>
      <c r="J116" s="33">
        <f>H116*$L$102</f>
        <v>1465.8000000000002</v>
      </c>
      <c r="K116" s="83">
        <v>10.7</v>
      </c>
      <c r="L116" s="4">
        <v>5.71</v>
      </c>
      <c r="M116" s="4">
        <v>7.0018271123875531</v>
      </c>
      <c r="N116" s="84">
        <f>L116*$L$102</f>
        <v>1199.0999999999999</v>
      </c>
      <c r="O116" s="89">
        <v>9</v>
      </c>
      <c r="P116" s="4">
        <v>4.66</v>
      </c>
      <c r="Q116" s="4">
        <v>6.0546773007245083</v>
      </c>
      <c r="R116" s="92">
        <f>P116*$L$102</f>
        <v>978.6</v>
      </c>
    </row>
    <row r="117" spans="2:18" x14ac:dyDescent="0.25">
      <c r="B117" s="47">
        <v>200</v>
      </c>
      <c r="C117" s="34">
        <v>18.2</v>
      </c>
      <c r="D117" s="27">
        <v>10.4</v>
      </c>
      <c r="E117" s="28">
        <v>13.017202121861748</v>
      </c>
      <c r="F117" s="35">
        <f>D117*$L$102</f>
        <v>2184</v>
      </c>
      <c r="G117" s="34">
        <v>14.7</v>
      </c>
      <c r="H117" s="27">
        <v>8.56</v>
      </c>
      <c r="I117" s="28">
        <v>10.900648105504517</v>
      </c>
      <c r="J117" s="35">
        <f>H117*$L$102</f>
        <v>1797.6000000000001</v>
      </c>
      <c r="K117" s="85">
        <v>11.9</v>
      </c>
      <c r="L117" s="27">
        <v>7.04</v>
      </c>
      <c r="M117" s="27">
        <v>8.5282824682557195</v>
      </c>
      <c r="N117" s="86">
        <f>L117*$L$102</f>
        <v>1478.4</v>
      </c>
      <c r="O117" s="90">
        <v>10</v>
      </c>
      <c r="P117" s="27">
        <v>5.77</v>
      </c>
      <c r="Q117" s="27">
        <v>7.4749102478080358</v>
      </c>
      <c r="R117" s="93">
        <f>P117*$L$102</f>
        <v>1211.6999999999998</v>
      </c>
    </row>
    <row r="118" spans="2:18" ht="13.6" customHeight="1" thickBot="1" x14ac:dyDescent="0.3">
      <c r="B118" s="49">
        <v>225</v>
      </c>
      <c r="C118" s="50">
        <v>20.5</v>
      </c>
      <c r="D118" s="51">
        <v>13.2</v>
      </c>
      <c r="E118" s="52">
        <v>16.420568099321631</v>
      </c>
      <c r="F118" s="53">
        <f>D118*$L$102</f>
        <v>2772</v>
      </c>
      <c r="G118" s="50">
        <v>16.600000000000001</v>
      </c>
      <c r="H118" s="51">
        <v>10.9</v>
      </c>
      <c r="I118" s="52">
        <v>13.942171073505683</v>
      </c>
      <c r="J118" s="53">
        <f>H118*$L$102</f>
        <v>2289</v>
      </c>
      <c r="K118" s="87">
        <v>13.4</v>
      </c>
      <c r="L118" s="51">
        <v>8.94</v>
      </c>
      <c r="M118" s="51">
        <v>10.906333752154737</v>
      </c>
      <c r="N118" s="88">
        <f>L118*$L$102</f>
        <v>1877.3999999999999</v>
      </c>
      <c r="O118" s="91">
        <v>11</v>
      </c>
      <c r="P118" s="51">
        <v>7.29</v>
      </c>
      <c r="Q118" s="51">
        <v>9.2071772389570388</v>
      </c>
      <c r="R118" s="94">
        <f>P118*$L$102</f>
        <v>1530.9</v>
      </c>
    </row>
    <row r="126" spans="2:18" ht="15.8" customHeight="1" x14ac:dyDescent="0.25"/>
  </sheetData>
  <mergeCells count="38">
    <mergeCell ref="L45:N45"/>
    <mergeCell ref="L46:N46"/>
    <mergeCell ref="L73:N73"/>
    <mergeCell ref="L74:N74"/>
    <mergeCell ref="L101:N101"/>
    <mergeCell ref="L17:N17"/>
    <mergeCell ref="R2:T2"/>
    <mergeCell ref="H5:P5"/>
    <mergeCell ref="B20:R20"/>
    <mergeCell ref="B48:R48"/>
    <mergeCell ref="B76:R76"/>
    <mergeCell ref="C50:F50"/>
    <mergeCell ref="G50:J50"/>
    <mergeCell ref="K50:N50"/>
    <mergeCell ref="O50:R50"/>
    <mergeCell ref="H45:I45"/>
    <mergeCell ref="H46:I46"/>
    <mergeCell ref="C22:F22"/>
    <mergeCell ref="G22:J22"/>
    <mergeCell ref="K22:N22"/>
    <mergeCell ref="B104:R104"/>
    <mergeCell ref="C106:F106"/>
    <mergeCell ref="G106:J106"/>
    <mergeCell ref="K106:N106"/>
    <mergeCell ref="O106:R106"/>
    <mergeCell ref="H101:I101"/>
    <mergeCell ref="H102:I102"/>
    <mergeCell ref="C78:F78"/>
    <mergeCell ref="G78:J78"/>
    <mergeCell ref="L102:N102"/>
    <mergeCell ref="K78:N78"/>
    <mergeCell ref="O78:R78"/>
    <mergeCell ref="H73:I73"/>
    <mergeCell ref="H74:I74"/>
    <mergeCell ref="O22:R22"/>
    <mergeCell ref="H17:I17"/>
    <mergeCell ref="H18:I18"/>
    <mergeCell ref="L18:N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 SN </vt:lpstr>
      <vt:lpstr>По F</vt:lpstr>
      <vt:lpstr>По SDR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2018-05-22T15:08:26Z</cp:lastPrinted>
  <dcterms:created xsi:type="dcterms:W3CDTF">2006-09-28T05:33:49Z</dcterms:created>
  <dcterms:modified xsi:type="dcterms:W3CDTF">2023-05-12T14:52:18Z</dcterms:modified>
</cp:coreProperties>
</file>